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<sst xmlns="http://schemas.openxmlformats.org/spreadsheetml/2006/main" count="49" uniqueCount="39">
  <si>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</si>
  <si>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</si>
  <si>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</si>
  <si>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</si>
  <si>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</si>
  <si>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</si>
  <si>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</si>
  <si>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</si>
  <si>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</si>
  <si>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</si>
  <si>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</si>
  <si>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</si>
  <si>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</si>
  <si>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</si>
  <si>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</si>
  <si>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</si>
  <si>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</si>
  <si>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</si>
  <si>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Калинина, 161</t>
  </si>
  <si>
    <t>ЦТП. Установка циркуляционного насоса ГВ</t>
  </si>
  <si>
    <t>компл.</t>
  </si>
  <si>
    <t>кв. 36-42. Замена стояка ГВ</t>
  </si>
  <si>
    <t>м.п.</t>
  </si>
  <si>
    <t>Подключение насоса с установкой автоматики</t>
  </si>
  <si>
    <t>кв. 51,57,45. Ремонт системы ГВ и ХВ</t>
  </si>
  <si>
    <t>кв. 17. Ремонт межпанельных швов</t>
  </si>
  <si>
    <t>кв. 25,31,37. Ремонт системы ХВ и ГВ</t>
  </si>
  <si>
    <t>Установка циркуляционного насоса</t>
  </si>
  <si>
    <t>шт.</t>
  </si>
  <si>
    <t>Установка двигателя на насос</t>
  </si>
  <si>
    <t>Кв. 36,42. Ремонт  стояков ХВ и ГВ</t>
  </si>
  <si>
    <t>Ремонт автоматического регулирования насосов на отоплении и насоса ГВС</t>
  </si>
  <si>
    <t>Ремонт освещения л/кл</t>
  </si>
  <si>
    <t>Подключение насоса</t>
  </si>
  <si>
    <t>Замена кнопок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</si>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</sst>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0" fontId="20" fillId="33" borderId="10" xfId="52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34" borderId="12" xfId="52" applyFont="1" applyFill="1" applyBorder="1" applyAlignment="1">
      <alignment horizontal="left" wrapText="1"/>
      <protection/>
    </xf>
    <xf numFmtId="0" fontId="25" fillId="34" borderId="11" xfId="52" applyFont="1" applyFill="1" applyBorder="1" applyAlignment="1">
      <alignment horizontal="left" wrapText="1"/>
      <protection/>
    </xf>
    <xf numFmtId="4" fontId="26" fillId="33" borderId="11" xfId="52" applyNumberFormat="1" applyFont="1" applyFill="1" applyBorder="1" applyAlignment="1">
      <alignment horizontal="center"/>
      <protection/>
    </xf>
    <xf numFmtId="4" fontId="26" fillId="0" borderId="11" xfId="52" applyNumberFormat="1" applyFont="1" applyBorder="1" applyAlignment="1">
      <alignment horizontal="center"/>
      <protection/>
    </xf>
    <xf numFmtId="2" fontId="26" fillId="0" borderId="11" xfId="52" applyNumberFormat="1" applyFont="1" applyBorder="1" applyAlignment="1">
      <alignment horizontal="center"/>
      <protection/>
    </xf>
    <xf numFmtId="4" fontId="19" fillId="0" borderId="11" xfId="52" applyNumberFormat="1" applyFont="1" applyBorder="1" applyAlignment="1">
      <alignment horizontal="center"/>
      <protection/>
    </xf>
    <xf numFmtId="0" fontId="27" fillId="33" borderId="13" xfId="52" applyFont="1" applyFill="1" applyBorder="1" applyAlignment="1">
      <alignment vertical="center"/>
      <protection/>
    </xf>
    <xf numFmtId="0" fontId="28" fillId="0" borderId="10" xfId="52" applyFont="1" applyBorder="1" applyAlignment="1">
      <alignment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4" fontId="26" fillId="33" borderId="10" xfId="52" applyNumberFormat="1" applyFont="1" applyFill="1" applyBorder="1" applyAlignment="1">
      <alignment vertical="center"/>
      <protection/>
    </xf>
    <xf numFmtId="4" fontId="26" fillId="0" borderId="10" xfId="52" applyNumberFormat="1" applyFont="1" applyBorder="1" applyAlignment="1">
      <alignment horizontal="center"/>
      <protection/>
    </xf>
    <xf numFmtId="2" fontId="26" fillId="0" borderId="10" xfId="52" applyNumberFormat="1" applyFont="1" applyBorder="1" applyAlignment="1">
      <alignment horizontal="center"/>
      <protection/>
    </xf>
    <xf numFmtId="4" fontId="19" fillId="0" borderId="10" xfId="52" applyNumberFormat="1" applyFont="1" applyBorder="1" applyAlignment="1">
      <alignment horizontal="center"/>
      <protection/>
    </xf>
    <xf numFmtId="0" fontId="27" fillId="33" borderId="10" xfId="52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2" max="2" width="24.421875" style="0" customWidth="1"/>
  </cols>
  <sheetData>
    <row r="1" spans="1:16" ht="1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" t="s">
        <v>15</v>
      </c>
      <c r="P2" s="5" t="s">
        <v>16</v>
      </c>
      <c r="Q2" s="6" t="s">
        <v>17</v>
      </c>
    </row>
    <row r="3" spans="1:17" ht="15">
      <c r="A3" s="7">
        <v>1</v>
      </c>
      <c r="B3" s="8" t="s">
        <v>18</v>
      </c>
      <c r="C3" s="9"/>
      <c r="D3" s="9"/>
      <c r="E3" s="10">
        <f>F3+G3+H3+I3+J3+K3+L3+M3+N3+O3+P3</f>
        <v>262.36769100000004</v>
      </c>
      <c r="F3" s="11">
        <f>SUM(F4:F16)</f>
        <v>0</v>
      </c>
      <c r="G3" s="12">
        <f>SUM(G4:G16)</f>
        <v>119.08678</v>
      </c>
      <c r="H3" s="11">
        <f>SUM(H4:H16)</f>
        <v>14.33816</v>
      </c>
      <c r="I3" s="11">
        <f>SUM(I4:I16)</f>
        <v>99.99392</v>
      </c>
      <c r="J3" s="11">
        <f>SUM(J4:J16)</f>
        <v>23.612750000000002</v>
      </c>
      <c r="K3" s="11">
        <f>SUM(K4:K16)</f>
        <v>0</v>
      </c>
      <c r="L3" s="11">
        <f>SUM(L4:L16)</f>
        <v>0</v>
      </c>
      <c r="M3" s="11">
        <f>SUM(M4:M16)</f>
        <v>0</v>
      </c>
      <c r="N3" s="11">
        <f>SUM(N4:N16)</f>
        <v>0</v>
      </c>
      <c r="O3" s="11">
        <f>SUM(O4:O16)</f>
        <v>4.22</v>
      </c>
      <c r="P3" s="11">
        <f>SUM(P4:P16)</f>
        <v>1.116081</v>
      </c>
      <c r="Q3" s="13">
        <f>SUM(Q4:Q16)</f>
        <v>1.28101</v>
      </c>
    </row>
    <row r="4" spans="1:17" ht="24">
      <c r="A4" s="14"/>
      <c r="B4" s="15" t="s">
        <v>19</v>
      </c>
      <c r="C4" s="16">
        <v>1</v>
      </c>
      <c r="D4" s="16" t="s">
        <v>20</v>
      </c>
      <c r="E4" s="17"/>
      <c r="F4" s="18"/>
      <c r="G4" s="19">
        <v>69.006</v>
      </c>
      <c r="H4" s="18"/>
      <c r="I4" s="18"/>
      <c r="J4" s="18"/>
      <c r="K4" s="18"/>
      <c r="L4" s="18"/>
      <c r="M4" s="18"/>
      <c r="N4" s="18"/>
      <c r="O4" s="18"/>
      <c r="P4" s="18"/>
      <c r="Q4" s="20"/>
    </row>
    <row r="5" spans="1:17" ht="15">
      <c r="A5" s="21"/>
      <c r="B5" s="15" t="s">
        <v>21</v>
      </c>
      <c r="C5" s="16">
        <v>2.2</v>
      </c>
      <c r="D5" s="16" t="s">
        <v>22</v>
      </c>
      <c r="E5" s="17"/>
      <c r="F5" s="18"/>
      <c r="G5" s="19">
        <v>2.723</v>
      </c>
      <c r="H5" s="18"/>
      <c r="I5" s="18"/>
      <c r="J5" s="18"/>
      <c r="K5" s="18"/>
      <c r="L5" s="18"/>
      <c r="M5" s="18"/>
      <c r="N5" s="18"/>
      <c r="O5" s="18"/>
      <c r="P5" s="18"/>
      <c r="Q5" s="20"/>
    </row>
    <row r="6" spans="1:17" ht="24">
      <c r="A6" s="21"/>
      <c r="B6" s="15" t="s">
        <v>23</v>
      </c>
      <c r="C6" s="16">
        <v>1</v>
      </c>
      <c r="D6" s="16" t="s">
        <v>20</v>
      </c>
      <c r="E6" s="17"/>
      <c r="F6" s="18"/>
      <c r="G6" s="19">
        <v>33.005</v>
      </c>
      <c r="H6" s="18"/>
      <c r="I6" s="18"/>
      <c r="J6" s="18"/>
      <c r="K6" s="18"/>
      <c r="L6" s="18"/>
      <c r="M6" s="18"/>
      <c r="N6" s="18"/>
      <c r="O6" s="18"/>
      <c r="P6" s="18"/>
      <c r="Q6" s="20"/>
    </row>
    <row r="7" spans="1:17" ht="24">
      <c r="A7" s="21"/>
      <c r="B7" s="15" t="s">
        <v>24</v>
      </c>
      <c r="C7" s="16">
        <v>12</v>
      </c>
      <c r="D7" s="16" t="s">
        <v>22</v>
      </c>
      <c r="E7" s="17"/>
      <c r="F7" s="18"/>
      <c r="G7" s="19">
        <v>14.35278</v>
      </c>
      <c r="H7" s="18"/>
      <c r="I7" s="18"/>
      <c r="J7" s="18"/>
      <c r="K7" s="18"/>
      <c r="L7" s="18"/>
      <c r="M7" s="18"/>
      <c r="N7" s="18"/>
      <c r="O7" s="18"/>
      <c r="P7" s="18"/>
      <c r="Q7" s="20"/>
    </row>
    <row r="8" spans="1:17" ht="24">
      <c r="A8" s="21"/>
      <c r="B8" s="15" t="s">
        <v>25</v>
      </c>
      <c r="C8" s="16">
        <v>14</v>
      </c>
      <c r="D8" s="16" t="s">
        <v>22</v>
      </c>
      <c r="E8" s="17"/>
      <c r="F8" s="18"/>
      <c r="G8" s="19"/>
      <c r="H8" s="18">
        <v>14.33816</v>
      </c>
      <c r="I8" s="18"/>
      <c r="J8" s="18"/>
      <c r="K8" s="18"/>
      <c r="L8" s="18"/>
      <c r="M8" s="1"/>
      <c r="N8" s="18"/>
      <c r="O8" s="18"/>
      <c r="P8" s="18"/>
      <c r="Q8" s="20"/>
    </row>
    <row r="9" spans="1:17" ht="24">
      <c r="A9" s="21"/>
      <c r="B9" s="15" t="s">
        <v>26</v>
      </c>
      <c r="C9" s="16">
        <v>4.5</v>
      </c>
      <c r="D9" s="16" t="s">
        <v>22</v>
      </c>
      <c r="E9" s="17"/>
      <c r="F9" s="18"/>
      <c r="G9" s="19"/>
      <c r="H9" s="18"/>
      <c r="I9" s="18">
        <v>11.02726</v>
      </c>
      <c r="J9" s="18"/>
      <c r="K9" s="18"/>
      <c r="L9" s="18"/>
      <c r="M9" s="18"/>
      <c r="N9" s="18"/>
      <c r="O9" s="18"/>
      <c r="P9" s="18"/>
      <c r="Q9" s="20"/>
    </row>
    <row r="10" spans="1:17" ht="24">
      <c r="A10" s="21"/>
      <c r="B10" s="15" t="s">
        <v>27</v>
      </c>
      <c r="C10" s="16">
        <v>1</v>
      </c>
      <c r="D10" s="16" t="s">
        <v>28</v>
      </c>
      <c r="E10" s="17"/>
      <c r="F10" s="18"/>
      <c r="G10" s="19"/>
      <c r="H10" s="18"/>
      <c r="I10" s="18">
        <v>66.8536</v>
      </c>
      <c r="J10" s="18"/>
      <c r="K10" s="18"/>
      <c r="L10" s="18"/>
      <c r="M10" s="18"/>
      <c r="N10" s="18"/>
      <c r="O10" s="18"/>
      <c r="P10" s="18"/>
      <c r="Q10" s="20"/>
    </row>
    <row r="11" spans="1:17" ht="15">
      <c r="A11" s="21"/>
      <c r="B11" s="15" t="s">
        <v>29</v>
      </c>
      <c r="C11" s="16">
        <v>1</v>
      </c>
      <c r="D11" s="16" t="s">
        <v>28</v>
      </c>
      <c r="E11" s="17"/>
      <c r="F11" s="18"/>
      <c r="G11" s="19"/>
      <c r="H11" s="18"/>
      <c r="I11" s="18">
        <v>22.11306</v>
      </c>
      <c r="J11" s="18"/>
      <c r="K11" s="18"/>
      <c r="L11" s="18"/>
      <c r="M11" s="18"/>
      <c r="N11" s="18"/>
      <c r="O11" s="18"/>
      <c r="P11" s="18"/>
      <c r="Q11" s="20"/>
    </row>
    <row r="12" spans="1:17" ht="24">
      <c r="A12" s="21"/>
      <c r="B12" s="15" t="s">
        <v>30</v>
      </c>
      <c r="C12" s="16">
        <v>2.8</v>
      </c>
      <c r="D12" s="16" t="s">
        <v>22</v>
      </c>
      <c r="E12" s="17"/>
      <c r="F12" s="18"/>
      <c r="G12" s="19"/>
      <c r="H12" s="18"/>
      <c r="I12" s="18"/>
      <c r="J12" s="18">
        <v>2.498</v>
      </c>
      <c r="K12" s="18"/>
      <c r="L12" s="18"/>
      <c r="M12" s="18"/>
      <c r="N12" s="18"/>
      <c r="O12" s="18"/>
      <c r="P12" s="18"/>
      <c r="Q12" s="20"/>
    </row>
    <row r="13" spans="1:17" ht="36">
      <c r="A13" s="21"/>
      <c r="B13" s="15" t="s">
        <v>31</v>
      </c>
      <c r="C13" s="16">
        <v>1</v>
      </c>
      <c r="D13" s="16" t="s">
        <v>28</v>
      </c>
      <c r="E13" s="17"/>
      <c r="F13" s="18"/>
      <c r="G13" s="19"/>
      <c r="H13" s="18"/>
      <c r="I13" s="18"/>
      <c r="J13" s="18">
        <v>21.11475</v>
      </c>
      <c r="K13" s="18"/>
      <c r="L13" s="18"/>
      <c r="M13" s="18"/>
      <c r="N13" s="18"/>
      <c r="O13" s="18"/>
      <c r="P13" s="18"/>
      <c r="Q13" s="20"/>
    </row>
    <row r="14" spans="1:17" ht="15">
      <c r="A14" s="21"/>
      <c r="B14" s="15" t="s">
        <v>32</v>
      </c>
      <c r="C14" s="16">
        <v>1</v>
      </c>
      <c r="D14" s="16" t="s">
        <v>28</v>
      </c>
      <c r="E14" s="17"/>
      <c r="F14" s="18"/>
      <c r="G14" s="19"/>
      <c r="H14" s="18"/>
      <c r="I14" s="18"/>
      <c r="J14" s="18"/>
      <c r="K14" s="18"/>
      <c r="L14" s="18"/>
      <c r="M14" s="18"/>
      <c r="N14" s="18"/>
      <c r="O14" s="18"/>
      <c r="P14" s="18">
        <v>1.116081</v>
      </c>
      <c r="Q14" s="20"/>
    </row>
    <row r="15" spans="1:17" ht="15">
      <c r="A15" s="21"/>
      <c r="B15" s="15" t="s">
        <v>33</v>
      </c>
      <c r="C15" s="16">
        <v>1</v>
      </c>
      <c r="D15" s="16" t="s">
        <v>28</v>
      </c>
      <c r="E15" s="17"/>
      <c r="F15" s="18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20">
        <v>1.28101</v>
      </c>
    </row>
    <row r="16" spans="1:17" ht="15">
      <c r="A16" s="21"/>
      <c r="B16" s="15" t="s">
        <v>34</v>
      </c>
      <c r="C16" s="16">
        <v>2</v>
      </c>
      <c r="D16" s="16" t="s">
        <v>28</v>
      </c>
      <c r="E16" s="17"/>
      <c r="F16" s="18"/>
      <c r="G16" s="19"/>
      <c r="H16" s="18"/>
      <c r="I16" s="18"/>
      <c r="J16" s="18"/>
      <c r="K16" s="18"/>
      <c r="L16" s="18"/>
      <c r="M16" s="18"/>
      <c r="N16" s="18"/>
      <c r="O16" s="18">
        <v>4.22</v>
      </c>
      <c r="P16" s="18"/>
      <c r="Q16" s="20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22" t="s">
        <v>35</v>
      </c>
      <c r="C19" s="22"/>
      <c r="D19" s="22"/>
      <c r="E19" s="23"/>
      <c r="F19" s="23"/>
      <c r="G19" s="23"/>
      <c r="H19" s="23"/>
      <c r="I19" s="22"/>
      <c r="J19" s="22" t="s">
        <v>36</v>
      </c>
      <c r="K19" s="22"/>
      <c r="L19" s="22"/>
      <c r="M19" s="1"/>
      <c r="N19" s="1"/>
      <c r="O19" s="1"/>
      <c r="P19" s="1"/>
    </row>
    <row r="20" spans="1:16" ht="15.75">
      <c r="A20" s="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</row>
    <row r="21" spans="1:16" ht="15.75">
      <c r="A21" s="1"/>
      <c r="B21" s="22" t="s">
        <v>37</v>
      </c>
      <c r="C21" s="22"/>
      <c r="D21" s="22"/>
      <c r="E21" s="23"/>
      <c r="F21" s="23"/>
      <c r="G21" s="23"/>
      <c r="H21" s="23"/>
      <c r="I21" s="22"/>
      <c r="J21" s="22" t="s">
        <v>38</v>
      </c>
      <c r="K21" s="22"/>
      <c r="L21" s="22"/>
      <c r="M21" s="1"/>
      <c r="N21" s="1"/>
      <c r="O21" s="1"/>
      <c r="P2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2020-03-30T08:38:38Z</dcterms:created>
  <dcterms:modified xsi:type="dcterms:W3CDTF">2020-03-30T08:39:20Z</dcterms:modified>
  <cp:category/>
  <cp:version/>
  <cp:contentType/>
  <cp:contentStatus/>
</cp:coreProperties>
</file>