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B17" i="1"/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<sst xmlns="http://schemas.openxmlformats.org/spreadsheetml/2006/main" count="46" uniqueCount="39">
  <si>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</si>
  <si>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</si>
  <si>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</si>
  <si>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</si>
  <si>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</si>
  <si>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</si>
  <si>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</si>
  <si>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</si>
  <si>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</si>
  <si>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декабрь.</t>
  </si>
  <si>
    <t>Фрунзе, 3</t>
  </si>
  <si>
    <t>Директор ООО "РЭК №7"</t>
  </si>
  <si>
    <t xml:space="preserve">Инженер-сметчик </t>
  </si>
  <si>
    <t>Баранова Е.Н.</t>
  </si>
  <si>
    <t>Вывоз веток</t>
  </si>
  <si>
    <t>м3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</si>
  <si>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</si>
  <si>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</si>
  <si>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</si>
  <si>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</si>
  <si>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</si>
  <si>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</si>
  <si>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</si>
  <si>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</si>
  <si>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Вывоз строительного мусора</t>
  </si>
  <si>
    <t>тн</t>
  </si>
  <si>
    <t>Ремонт двери выхода на крышу (под. 1)</t>
  </si>
  <si>
    <t>Промазка затечных швов на кровле (под. 1, 2)</t>
  </si>
  <si>
    <t>Ремонт мягкой кровли под. 2</t>
  </si>
  <si>
    <t>Кронирование деревьев</t>
  </si>
  <si>
    <t>Дезинсекция подвального помещения от блох</t>
  </si>
  <si>
    <t>Установка перил (под. 1)</t>
  </si>
  <si>
    <t>Заливка порожка (под. 1)</t>
  </si>
  <si>
    <t>Ремонт порожка под. 2</t>
  </si>
  <si>
    <t>Техническое обслуживание СВДГО</t>
  </si>
  <si>
    <t>Распил дерева</t>
  </si>
  <si>
    <t>Спил дерева</t>
  </si>
  <si>
    <t>Замена стояка г.в. кв. 40</t>
  </si>
  <si>
    <t>Ремонт кровли под.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</si>
</sst>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4" fillId="3" borderId="3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4" fontId="6" fillId="2" borderId="3" xfId="1" applyNumberFormat="1" applyFont="1" applyFill="1" applyBorder="1" applyAlignment="1">
      <alignment horizontal="center" vertical="top"/>
    </xf>
    <xf numFmtId="4" fontId="6" fillId="0" borderId="3" xfId="1" applyNumberFormat="1" applyFont="1" applyBorder="1" applyAlignment="1">
      <alignment horizontal="center" vertical="top"/>
    </xf>
    <xf numFmtId="2" fontId="6" fillId="0" borderId="3" xfId="1" applyNumberFormat="1" applyFont="1" applyBorder="1" applyAlignment="1">
      <alignment horizontal="center" vertical="top"/>
    </xf>
    <xf numFmtId="4" fontId="7" fillId="0" borderId="3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4" fontId="7" fillId="0" borderId="2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2" xfId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F4" sqref="F4:N22"/>
    </sheetView>
  </sheetViews>
  <sheetFormatPr defaultRowHeight="15" x14ac:dyDescent="0.25"/>
  <cols>
    <col min="1" max="1" width="15.85546875" customWidth="1"/>
    <col min="2" max="2" width="6.85546875" customWidth="1"/>
    <col min="4" max="4" width="9.140625" customWidth="1"/>
    <col min="5" max="5" width="7.5703125" customWidth="1"/>
    <col min="6" max="6" width="8.140625" customWidth="1"/>
    <col min="7" max="7" width="6.7109375" customWidth="1"/>
    <col min="8" max="8" width="7.7109375" customWidth="1"/>
    <col min="9" max="9" width="9" customWidth="1"/>
    <col min="10" max="10" width="7.28515625" customWidth="1"/>
    <col min="11" max="11" width="8" customWidth="1"/>
  </cols>
  <sheetData>
    <row r="1" spans="1:16" x14ac:dyDescent="0.25">
      <c r="A1" s="21" t="s">
        <v>23</v>
      </c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x14ac:dyDescent="0.25">
      <c r="A2" s="16" t="s">
        <v>0</v>
      </c>
      <c r="B2" s="16" t="s">
        <v>1</v>
      </c>
      <c r="C2" s="16" t="s">
        <v>2</v>
      </c>
      <c r="D2" s="17" t="s">
        <v>3</v>
      </c>
      <c r="E2" s="18" t="s">
        <v>16</v>
      </c>
      <c r="F2" s="18" t="s">
        <v>17</v>
      </c>
      <c r="G2" s="19" t="s">
        <v>4</v>
      </c>
      <c r="H2" s="19" t="s">
        <v>18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19</v>
      </c>
      <c r="N2" s="18" t="s">
        <v>20</v>
      </c>
      <c r="O2" s="19" t="s">
        <v>21</v>
      </c>
      <c r="P2" s="20" t="s">
        <v>9</v>
      </c>
    </row>
    <row r="3" spans="1:16" x14ac:dyDescent="0.25">
      <c r="A3" s="3" t="s">
        <v>10</v>
      </c>
      <c r="B3" s="4"/>
      <c r="C3" s="4"/>
      <c r="D3" s="5">
        <f>E3+F3+G3+H3+I3+J3+K3+L3+M3+N3+O3</f>
        <v>573641.22</v>
      </c>
      <c r="E3" s="6">
        <f t="shared" ref="E3:P3" si="0">SUM(E4:E23)</f>
        <v>0</v>
      </c>
      <c r="F3" s="7">
        <f t="shared" si="0"/>
        <v>13248.560000000001</v>
      </c>
      <c r="G3" s="6">
        <f t="shared" si="0"/>
        <v>0</v>
      </c>
      <c r="H3" s="6">
        <f t="shared" si="0"/>
        <v>8265.7199999999993</v>
      </c>
      <c r="I3" s="6">
        <f t="shared" si="0"/>
        <v>183964.36000000002</v>
      </c>
      <c r="J3" s="6">
        <f t="shared" si="0"/>
        <v>0</v>
      </c>
      <c r="K3" s="6">
        <f t="shared" si="0"/>
        <v>18617.439999999999</v>
      </c>
      <c r="L3" s="6">
        <f t="shared" si="0"/>
        <v>20685.46</v>
      </c>
      <c r="M3" s="6">
        <f t="shared" si="0"/>
        <v>78420.290000000008</v>
      </c>
      <c r="N3" s="6">
        <f t="shared" si="0"/>
        <v>250439.38999999998</v>
      </c>
      <c r="O3" s="6">
        <f t="shared" si="0"/>
        <v>0</v>
      </c>
      <c r="P3" s="8">
        <f t="shared" si="0"/>
        <v>0</v>
      </c>
    </row>
    <row r="4" spans="1:16" ht="22.5" x14ac:dyDescent="0.25">
      <c r="A4" s="15" t="s">
        <v>24</v>
      </c>
      <c r="B4" s="9">
        <v>1.52</v>
      </c>
      <c r="C4" s="9" t="s">
        <v>25</v>
      </c>
      <c r="D4" s="10"/>
      <c r="E4" s="11"/>
      <c r="F4" s="12">
        <v>5514.56</v>
      </c>
      <c r="G4" s="11"/>
      <c r="H4" s="11"/>
      <c r="I4" s="11"/>
      <c r="J4" s="11"/>
      <c r="K4" s="11"/>
      <c r="L4" s="11"/>
      <c r="M4" s="11"/>
      <c r="N4" s="11"/>
      <c r="O4" s="11"/>
      <c r="P4" s="13"/>
    </row>
    <row r="5" spans="1:16" x14ac:dyDescent="0.25">
      <c r="A5" s="15" t="s">
        <v>14</v>
      </c>
      <c r="B5" s="9">
        <v>6</v>
      </c>
      <c r="C5" s="9" t="s">
        <v>15</v>
      </c>
      <c r="D5" s="10"/>
      <c r="E5" s="11"/>
      <c r="F5" s="12">
        <v>7734</v>
      </c>
      <c r="G5" s="11"/>
      <c r="H5" s="11"/>
      <c r="I5" s="11"/>
      <c r="J5" s="11"/>
      <c r="K5" s="11"/>
      <c r="L5" s="11"/>
      <c r="M5" s="11"/>
      <c r="N5" s="11"/>
      <c r="O5" s="11"/>
      <c r="P5" s="13"/>
    </row>
    <row r="6" spans="1:16" ht="22.5" x14ac:dyDescent="0.25">
      <c r="A6" s="15" t="s">
        <v>26</v>
      </c>
      <c r="B6" s="9"/>
      <c r="C6" s="9"/>
      <c r="D6" s="10"/>
      <c r="E6" s="11"/>
      <c r="F6" s="12"/>
      <c r="G6" s="11"/>
      <c r="H6" s="11">
        <v>2536.56</v>
      </c>
      <c r="I6" s="11"/>
      <c r="J6" s="11"/>
      <c r="K6" s="11"/>
      <c r="L6" s="11"/>
      <c r="M6" s="11"/>
      <c r="N6" s="11"/>
      <c r="O6" s="11"/>
      <c r="P6" s="13"/>
    </row>
    <row r="7" spans="1:16" ht="37.5" customHeight="1" x14ac:dyDescent="0.25">
      <c r="A7" s="15" t="s">
        <v>27</v>
      </c>
      <c r="B7" s="9"/>
      <c r="C7" s="9"/>
      <c r="D7" s="10"/>
      <c r="E7" s="11"/>
      <c r="F7" s="12"/>
      <c r="G7" s="11"/>
      <c r="H7" s="11">
        <v>5729.16</v>
      </c>
      <c r="I7" s="11"/>
      <c r="J7" s="11"/>
      <c r="K7" s="11"/>
      <c r="L7" s="11"/>
      <c r="M7" s="11"/>
      <c r="N7" s="11"/>
      <c r="O7" s="11"/>
      <c r="P7" s="13"/>
    </row>
    <row r="8" spans="1:16" ht="22.5" x14ac:dyDescent="0.25">
      <c r="A8" s="15" t="s">
        <v>28</v>
      </c>
      <c r="B8" s="9"/>
      <c r="C8" s="9"/>
      <c r="D8" s="10"/>
      <c r="E8" s="11"/>
      <c r="F8" s="12"/>
      <c r="G8" s="11"/>
      <c r="H8" s="11"/>
      <c r="I8" s="11">
        <v>166682.67000000001</v>
      </c>
      <c r="J8" s="11"/>
      <c r="K8" s="11"/>
      <c r="L8" s="11"/>
      <c r="M8" s="11"/>
      <c r="N8" s="11"/>
      <c r="O8" s="11"/>
      <c r="P8" s="13"/>
    </row>
    <row r="9" spans="1:16" ht="30" customHeight="1" x14ac:dyDescent="0.25">
      <c r="A9" s="15" t="s">
        <v>29</v>
      </c>
      <c r="B9" s="9"/>
      <c r="C9" s="9"/>
      <c r="D9" s="10"/>
      <c r="E9" s="11"/>
      <c r="F9" s="12"/>
      <c r="G9" s="11"/>
      <c r="H9" s="11"/>
      <c r="I9" s="11">
        <v>4882.33</v>
      </c>
      <c r="J9" s="11"/>
      <c r="K9" s="11"/>
      <c r="L9" s="11"/>
      <c r="M9" s="11"/>
      <c r="N9" s="11"/>
      <c r="O9" s="11"/>
      <c r="P9" s="13"/>
    </row>
    <row r="10" spans="1:16" ht="33.75" x14ac:dyDescent="0.25">
      <c r="A10" s="15" t="s">
        <v>30</v>
      </c>
      <c r="B10" s="9"/>
      <c r="C10" s="9"/>
      <c r="D10" s="10"/>
      <c r="E10" s="11"/>
      <c r="F10" s="12"/>
      <c r="G10" s="11"/>
      <c r="H10" s="11"/>
      <c r="I10" s="11">
        <v>5689.44</v>
      </c>
      <c r="J10" s="11"/>
      <c r="K10" s="11"/>
      <c r="L10" s="11"/>
      <c r="M10" s="11"/>
      <c r="N10" s="11"/>
      <c r="O10" s="11"/>
      <c r="P10" s="13"/>
    </row>
    <row r="11" spans="1:16" ht="22.5" x14ac:dyDescent="0.25">
      <c r="A11" s="15" t="s">
        <v>31</v>
      </c>
      <c r="B11" s="9"/>
      <c r="C11" s="9"/>
      <c r="D11" s="10"/>
      <c r="E11" s="11"/>
      <c r="F11" s="12"/>
      <c r="G11" s="11"/>
      <c r="H11" s="11"/>
      <c r="I11" s="11">
        <v>6709.92</v>
      </c>
      <c r="J11" s="11"/>
      <c r="K11" s="11"/>
      <c r="L11" s="11"/>
      <c r="M11" s="11"/>
      <c r="N11" s="11"/>
      <c r="O11" s="11"/>
      <c r="P11" s="13"/>
    </row>
    <row r="12" spans="1:16" ht="33.75" x14ac:dyDescent="0.25">
      <c r="A12" s="15" t="s">
        <v>30</v>
      </c>
      <c r="B12" s="9"/>
      <c r="C12" s="9"/>
      <c r="D12" s="10"/>
      <c r="E12" s="11"/>
      <c r="F12" s="12"/>
      <c r="G12" s="11"/>
      <c r="H12" s="11"/>
      <c r="I12" s="11"/>
      <c r="J12" s="11"/>
      <c r="K12" s="11">
        <v>5689.44</v>
      </c>
      <c r="L12" s="11"/>
      <c r="M12" s="11"/>
      <c r="N12" s="11"/>
      <c r="O12" s="11"/>
      <c r="P12" s="13"/>
    </row>
    <row r="13" spans="1:16" ht="22.5" x14ac:dyDescent="0.25">
      <c r="A13" s="15" t="s">
        <v>24</v>
      </c>
      <c r="B13" s="9">
        <v>0.5</v>
      </c>
      <c r="C13" s="9" t="s">
        <v>25</v>
      </c>
      <c r="D13" s="10"/>
      <c r="E13" s="11"/>
      <c r="F13" s="12"/>
      <c r="G13" s="11"/>
      <c r="H13" s="11"/>
      <c r="I13" s="11"/>
      <c r="J13" s="11"/>
      <c r="K13" s="11">
        <v>2314</v>
      </c>
      <c r="L13" s="11"/>
      <c r="M13" s="11"/>
      <c r="N13" s="11"/>
      <c r="O13" s="11"/>
      <c r="P13" s="13"/>
    </row>
    <row r="14" spans="1:16" x14ac:dyDescent="0.25">
      <c r="A14" s="15" t="s">
        <v>14</v>
      </c>
      <c r="B14" s="9">
        <v>6</v>
      </c>
      <c r="C14" s="9" t="s">
        <v>15</v>
      </c>
      <c r="D14" s="10"/>
      <c r="E14" s="11"/>
      <c r="F14" s="12"/>
      <c r="G14" s="11"/>
      <c r="H14" s="11"/>
      <c r="I14" s="11"/>
      <c r="J14" s="11"/>
      <c r="K14" s="11">
        <v>10614</v>
      </c>
      <c r="L14" s="11"/>
      <c r="M14" s="11"/>
      <c r="N14" s="11"/>
      <c r="O14" s="11"/>
      <c r="P14" s="13"/>
    </row>
    <row r="15" spans="1:16" ht="22.5" x14ac:dyDescent="0.25">
      <c r="A15" s="15" t="s">
        <v>32</v>
      </c>
      <c r="B15" s="9"/>
      <c r="C15" s="9"/>
      <c r="D15" s="10"/>
      <c r="E15" s="11"/>
      <c r="F15" s="12"/>
      <c r="G15" s="11"/>
      <c r="H15" s="11"/>
      <c r="I15" s="11"/>
      <c r="J15" s="11"/>
      <c r="K15" s="11"/>
      <c r="L15" s="11">
        <v>19435.11</v>
      </c>
      <c r="M15" s="11"/>
      <c r="N15" s="11"/>
      <c r="O15" s="11"/>
      <c r="P15" s="13"/>
    </row>
    <row r="16" spans="1:16" ht="22.5" x14ac:dyDescent="0.25">
      <c r="A16" s="15" t="s">
        <v>33</v>
      </c>
      <c r="B16" s="9"/>
      <c r="C16" s="9"/>
      <c r="D16" s="10"/>
      <c r="E16" s="11"/>
      <c r="F16" s="12"/>
      <c r="G16" s="11"/>
      <c r="H16" s="11"/>
      <c r="I16" s="11"/>
      <c r="J16" s="11"/>
      <c r="K16" s="11"/>
      <c r="L16" s="11">
        <v>1250.3499999999999</v>
      </c>
      <c r="M16" s="11"/>
      <c r="N16" s="11"/>
      <c r="O16" s="11"/>
      <c r="P16" s="13"/>
    </row>
    <row r="17" spans="1:16" x14ac:dyDescent="0.25">
      <c r="A17" s="15" t="s">
        <v>14</v>
      </c>
      <c r="B17" s="9">
        <f>3.5+18</f>
        <v>21.5</v>
      </c>
      <c r="C17" s="9" t="s">
        <v>15</v>
      </c>
      <c r="D17" s="10"/>
      <c r="E17" s="11"/>
      <c r="F17" s="12"/>
      <c r="G17" s="11"/>
      <c r="H17" s="11"/>
      <c r="I17" s="11"/>
      <c r="J17" s="11"/>
      <c r="K17" s="11"/>
      <c r="L17" s="11"/>
      <c r="M17" s="11">
        <f>6191.5+31842</f>
        <v>38033.5</v>
      </c>
      <c r="N17" s="11"/>
      <c r="O17" s="11"/>
      <c r="P17" s="13"/>
    </row>
    <row r="18" spans="1:16" ht="33.75" x14ac:dyDescent="0.25">
      <c r="A18" s="15" t="s">
        <v>34</v>
      </c>
      <c r="B18" s="9"/>
      <c r="C18" s="9"/>
      <c r="D18" s="10"/>
      <c r="E18" s="11"/>
      <c r="F18" s="12"/>
      <c r="G18" s="11"/>
      <c r="H18" s="11"/>
      <c r="I18" s="11"/>
      <c r="J18" s="11"/>
      <c r="K18" s="11"/>
      <c r="L18" s="11"/>
      <c r="M18" s="11">
        <v>9125.9</v>
      </c>
      <c r="N18" s="11"/>
      <c r="O18" s="11"/>
      <c r="P18" s="13"/>
    </row>
    <row r="19" spans="1:16" x14ac:dyDescent="0.25">
      <c r="A19" s="15" t="s">
        <v>35</v>
      </c>
      <c r="B19" s="9"/>
      <c r="C19" s="9"/>
      <c r="D19" s="10"/>
      <c r="E19" s="11"/>
      <c r="F19" s="12"/>
      <c r="G19" s="11"/>
      <c r="H19" s="11"/>
      <c r="I19" s="11"/>
      <c r="J19" s="11"/>
      <c r="K19" s="11"/>
      <c r="L19" s="11"/>
      <c r="M19" s="11">
        <v>3357.85</v>
      </c>
      <c r="N19" s="11"/>
      <c r="O19" s="11"/>
      <c r="P19" s="13"/>
    </row>
    <row r="20" spans="1:16" x14ac:dyDescent="0.25">
      <c r="A20" s="15" t="s">
        <v>36</v>
      </c>
      <c r="B20" s="9"/>
      <c r="C20" s="9"/>
      <c r="D20" s="10"/>
      <c r="E20" s="11"/>
      <c r="F20" s="12"/>
      <c r="G20" s="11"/>
      <c r="H20" s="11"/>
      <c r="I20" s="11"/>
      <c r="J20" s="11"/>
      <c r="K20" s="11"/>
      <c r="L20" s="11"/>
      <c r="M20" s="11">
        <v>27903.040000000001</v>
      </c>
      <c r="N20" s="11"/>
      <c r="O20" s="11"/>
      <c r="P20" s="13"/>
    </row>
    <row r="21" spans="1:16" ht="22.5" x14ac:dyDescent="0.25">
      <c r="A21" s="15" t="s">
        <v>37</v>
      </c>
      <c r="B21" s="9"/>
      <c r="C21" s="9"/>
      <c r="D21" s="10"/>
      <c r="E21" s="11"/>
      <c r="F21" s="12"/>
      <c r="G21" s="11"/>
      <c r="H21" s="11"/>
      <c r="I21" s="11"/>
      <c r="J21" s="11"/>
      <c r="K21" s="11"/>
      <c r="L21" s="11"/>
      <c r="M21" s="11"/>
      <c r="N21" s="11">
        <v>8247.49</v>
      </c>
      <c r="O21" s="11"/>
      <c r="P21" s="13"/>
    </row>
    <row r="22" spans="1:16" ht="22.5" x14ac:dyDescent="0.25">
      <c r="A22" s="15" t="s">
        <v>38</v>
      </c>
      <c r="B22" s="9"/>
      <c r="C22" s="9"/>
      <c r="D22" s="10"/>
      <c r="E22" s="11"/>
      <c r="F22" s="12"/>
      <c r="G22" s="11"/>
      <c r="H22" s="11"/>
      <c r="I22" s="11"/>
      <c r="J22" s="11"/>
      <c r="K22" s="11"/>
      <c r="L22" s="11"/>
      <c r="M22" s="11"/>
      <c r="N22" s="11">
        <v>242191.9</v>
      </c>
      <c r="O22" s="11"/>
      <c r="P22" s="13"/>
    </row>
    <row r="23" spans="1:16" x14ac:dyDescent="0.25">
      <c r="A23" s="9"/>
      <c r="B23" s="9"/>
      <c r="C23" s="9"/>
      <c r="D23" s="10"/>
      <c r="E23" s="11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3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x14ac:dyDescent="0.25">
      <c r="A25" s="1"/>
      <c r="B25" s="1"/>
      <c r="C25" s="1"/>
      <c r="D25" s="14"/>
      <c r="E25" s="14"/>
      <c r="F25" s="14"/>
      <c r="G25" s="14"/>
      <c r="H25" s="1"/>
      <c r="I25" s="1"/>
      <c r="J25" s="1"/>
      <c r="K25" s="1"/>
      <c r="L25" s="1"/>
      <c r="M25" s="1"/>
      <c r="N25" s="1"/>
      <c r="O25" s="1"/>
      <c r="P25" s="2"/>
    </row>
    <row r="26" spans="1:16" x14ac:dyDescent="0.25">
      <c r="A26" s="1" t="s">
        <v>11</v>
      </c>
      <c r="B26" s="1"/>
      <c r="C26" s="1"/>
      <c r="D26" s="14"/>
      <c r="E26" s="14"/>
      <c r="F26" s="14"/>
      <c r="G26" s="14"/>
      <c r="H26" s="1" t="s">
        <v>22</v>
      </c>
      <c r="I26" s="1"/>
      <c r="J26" s="1"/>
      <c r="K26" s="1"/>
      <c r="L26" s="1"/>
      <c r="M26" s="1"/>
      <c r="N26" s="1"/>
      <c r="O26" s="1"/>
      <c r="P26" s="2"/>
    </row>
    <row r="27" spans="1:16" x14ac:dyDescent="0.25">
      <c r="A27" s="1" t="s">
        <v>12</v>
      </c>
      <c r="B27" s="1"/>
      <c r="C27" s="1"/>
      <c r="D27" s="14"/>
      <c r="E27" s="14"/>
      <c r="F27" s="14"/>
      <c r="G27" s="14"/>
      <c r="H27" s="1" t="s">
        <v>13</v>
      </c>
      <c r="I27" s="1"/>
      <c r="J27" s="1"/>
      <c r="K27" s="1"/>
      <c r="L27" s="1"/>
      <c r="M27" s="1"/>
      <c r="N27" s="1"/>
      <c r="O27" s="1"/>
      <c r="P27" s="2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2023-04-05T09:53:03Z</cp:lastPrinted>
  <dcterms:created xsi:type="dcterms:W3CDTF">2022-04-04T07:58:15Z</dcterms:created>
  <dcterms:modified xsi:type="dcterms:W3CDTF">2025-03-26T11:24:24Z</dcterms:modified>
</cp:coreProperties>
</file>