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O3" i="1" l="1"/>
  <c r="G3" i="1" l="1"/>
  <c r="H3" i="1"/>
  <c r="I3" i="1"/>
  <c r="J3" i="1"/>
  <c r="K3" i="1"/>
  <c r="L3" i="1"/>
  <c r="M3" i="1"/>
  <c r="N3" i="1"/>
  <c r="P3" i="1"/>
  <c r="F3" i="1"/>
  <c r="E3" i="1" l="1"/>
</calcChain>
</file>

<file path=xl/sharedStrings.xml><?xml version="1.0" encoding="utf-8"?>
<sst xmlns="http://schemas.openxmlformats.org/spreadsheetml/2006/main" count="60" uniqueCount="58">
  <si>
    <t>№ П/П</t>
  </si>
  <si>
    <t>Адрес, вид работы</t>
  </si>
  <si>
    <t>кол-во</t>
  </si>
  <si>
    <t>ед изм</t>
  </si>
  <si>
    <t>сумма</t>
  </si>
  <si>
    <t>март</t>
  </si>
  <si>
    <t>май</t>
  </si>
  <si>
    <t>июнь</t>
  </si>
  <si>
    <t>июль</t>
  </si>
  <si>
    <t>август</t>
  </si>
  <si>
    <t>Гагарина 47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</si>
  <si>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</si>
  <si>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</si>
  <si>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</si>
  <si>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</si>
  <si>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</si>
  <si>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</si>
  <si>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</si>
  <si>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</si>
  <si>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</si>
  <si>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</si>
  <si>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Приходько Э.В.</t>
  </si>
  <si>
    <t>Демонтаж качелей (авар. состояние)</t>
  </si>
  <si>
    <t>Накопительная ведомость по текущему ремонту за 2024 г.</t>
  </si>
  <si>
    <t>Дезинсекция подвального помещения от блох (1-7 под.)</t>
  </si>
  <si>
    <t>Ремонт песочницы</t>
  </si>
  <si>
    <t>Промазка балкона под. 3, кв. 108</t>
  </si>
  <si>
    <t>Ремонт крышек мусоропровода</t>
  </si>
  <si>
    <t>Ремонт приказного аппарата (под. 6)</t>
  </si>
  <si>
    <t>Замена освещения кабины лифта (под. 1)</t>
  </si>
  <si>
    <t>Замена поливочного крана</t>
  </si>
  <si>
    <t>Смена канализации</t>
  </si>
  <si>
    <t>Проверка приборов учета</t>
  </si>
  <si>
    <t>Завоз песка</t>
  </si>
  <si>
    <t>Ремонт стояков г.в. 1 и 2 под.</t>
  </si>
  <si>
    <t>Замена лампы</t>
  </si>
  <si>
    <t>Замена крана под. 4 (подсобное помещение)</t>
  </si>
  <si>
    <t>Замена трубы кв. 169, 173</t>
  </si>
  <si>
    <t>Ремонт стояка канализации кв. 173</t>
  </si>
  <si>
    <t>Проверка вент. каналов (определение неисправности) кв. 33</t>
  </si>
  <si>
    <t>Ремонт электродвигателя привода дверей лифта (Гагарина, 47 под. 1)</t>
  </si>
  <si>
    <t>Техническое обслуживание СВДГО</t>
  </si>
  <si>
    <t>Опиловка деревьев и измельчение веток</t>
  </si>
  <si>
    <t>Замена канализации кв. 121</t>
  </si>
  <si>
    <t>Закрытие продухов вент. шахт</t>
  </si>
  <si>
    <t>Вывоз строительного мусора</t>
  </si>
  <si>
    <t>тн</t>
  </si>
  <si>
    <t>Замена циркуляционного насоса</t>
  </si>
  <si>
    <t>Ремонт стояка г.в. кв. 22</t>
  </si>
  <si>
    <t>Замена канализации кв. 60, 70, 71</t>
  </si>
  <si>
    <t>Реставрация детской площадки, ремонт лавочек</t>
  </si>
  <si>
    <t>Установка лавочки</t>
  </si>
  <si>
    <t>Ремонт горки</t>
  </si>
  <si>
    <t>Замена автомата</t>
  </si>
  <si>
    <t xml:space="preserve">Опиловка деревьев </t>
  </si>
  <si>
    <t>Вывоз веток</t>
  </si>
  <si>
    <t>м3</t>
  </si>
  <si>
    <t>Установка подкачивающего насоса в подвальном помещении под.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</si>
</sst>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u/>
      <sz val="8"/>
      <color indexed="62"/>
      <name val="Times New Roman"/>
      <family val="1"/>
      <charset val="204"/>
    </font>
    <font>
      <i/>
      <u/>
      <sz val="8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6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center" vertical="top"/>
    </xf>
    <xf numFmtId="4" fontId="7" fillId="0" borderId="3" xfId="1" applyNumberFormat="1" applyFont="1" applyBorder="1" applyAlignment="1">
      <alignment horizontal="center" vertical="top"/>
    </xf>
    <xf numFmtId="0" fontId="8" fillId="4" borderId="3" xfId="1" applyFont="1" applyFill="1" applyBorder="1" applyAlignment="1">
      <alignment horizontal="center" vertical="top" wrapText="1"/>
    </xf>
    <xf numFmtId="4" fontId="8" fillId="4" borderId="3" xfId="1" applyNumberFormat="1" applyFont="1" applyFill="1" applyBorder="1" applyAlignment="1">
      <alignment horizontal="center" vertical="top" wrapText="1"/>
    </xf>
    <xf numFmtId="4" fontId="8" fillId="5" borderId="3" xfId="1" applyNumberFormat="1" applyFont="1" applyFill="1" applyBorder="1" applyAlignment="1">
      <alignment horizontal="center" vertical="top"/>
    </xf>
    <xf numFmtId="4" fontId="8" fillId="6" borderId="3" xfId="1" applyNumberFormat="1" applyFont="1" applyFill="1" applyBorder="1" applyAlignment="1">
      <alignment horizontal="center" vertical="top"/>
    </xf>
    <xf numFmtId="0" fontId="8" fillId="2" borderId="2" xfId="1" applyFont="1" applyFill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4" fontId="8" fillId="2" borderId="2" xfId="1" applyNumberFormat="1" applyFont="1" applyFill="1" applyBorder="1" applyAlignment="1">
      <alignment horizontal="center" vertical="top"/>
    </xf>
    <xf numFmtId="4" fontId="8" fillId="0" borderId="2" xfId="1" applyNumberFormat="1" applyFont="1" applyBorder="1" applyAlignment="1">
      <alignment horizontal="center" vertical="top"/>
    </xf>
    <xf numFmtId="0" fontId="9" fillId="2" borderId="2" xfId="1" applyFont="1" applyFill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8" fillId="4" borderId="3" xfId="1" applyFont="1" applyFill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Q4" sqref="Q4"/>
    </sheetView>
  </sheetViews>
  <sheetFormatPr defaultRowHeight="15" x14ac:dyDescent="0.25"/>
  <cols>
    <col min="1" max="1" width="4.7109375" customWidth="1"/>
    <col min="2" max="2" width="21.7109375" customWidth="1"/>
    <col min="3" max="3" width="7.28515625" customWidth="1"/>
    <col min="4" max="4" width="7.85546875" customWidth="1"/>
    <col min="5" max="5" width="8.85546875" customWidth="1"/>
    <col min="6" max="6" width="7.28515625" customWidth="1"/>
    <col min="7" max="8" width="7.5703125" customWidth="1"/>
    <col min="9" max="9" width="7.28515625" customWidth="1"/>
    <col min="10" max="10" width="8.5703125" customWidth="1"/>
    <col min="11" max="11" width="7.5703125" customWidth="1"/>
    <col min="12" max="12" width="8.28515625" customWidth="1"/>
    <col min="13" max="13" width="8.85546875" customWidth="1"/>
    <col min="14" max="14" width="8.28515625" customWidth="1"/>
  </cols>
  <sheetData>
    <row r="1" spans="1:17" x14ac:dyDescent="0.25">
      <c r="A1" s="30" t="s">
        <v>23</v>
      </c>
      <c r="B1" s="30"/>
      <c r="C1" s="30"/>
      <c r="D1" s="30"/>
      <c r="E1" s="30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28" t="s">
        <v>14</v>
      </c>
      <c r="G2" s="28" t="s">
        <v>15</v>
      </c>
      <c r="H2" s="29" t="s">
        <v>5</v>
      </c>
      <c r="I2" s="29" t="s">
        <v>16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17</v>
      </c>
      <c r="O2" s="28" t="s">
        <v>18</v>
      </c>
      <c r="P2" s="29" t="s">
        <v>19</v>
      </c>
      <c r="Q2" s="28" t="s">
        <v>20</v>
      </c>
    </row>
    <row r="3" spans="1:17" x14ac:dyDescent="0.25">
      <c r="A3" s="3">
        <v>1</v>
      </c>
      <c r="B3" s="4" t="s">
        <v>10</v>
      </c>
      <c r="C3" s="5"/>
      <c r="D3" s="5"/>
      <c r="E3" s="6">
        <f>SUM(F3:Q3)</f>
        <v>561681.17000000004</v>
      </c>
      <c r="F3" s="7">
        <f>SUM(F4:F34)</f>
        <v>647.30999999999995</v>
      </c>
      <c r="G3" s="7">
        <f t="shared" ref="G3:P3" si="0">SUM(G4:G34)</f>
        <v>14169.15</v>
      </c>
      <c r="H3" s="7">
        <f t="shared" si="0"/>
        <v>7578.03</v>
      </c>
      <c r="I3" s="7">
        <f t="shared" si="0"/>
        <v>8295.98</v>
      </c>
      <c r="J3" s="7">
        <f t="shared" si="0"/>
        <v>10929.26</v>
      </c>
      <c r="K3" s="7">
        <f t="shared" si="0"/>
        <v>76470.100000000006</v>
      </c>
      <c r="L3" s="7">
        <f t="shared" si="0"/>
        <v>11973.13</v>
      </c>
      <c r="M3" s="7">
        <f t="shared" si="0"/>
        <v>147157.88</v>
      </c>
      <c r="N3" s="7">
        <f t="shared" si="0"/>
        <v>97973.140000000014</v>
      </c>
      <c r="O3" s="7">
        <f>SUM(O4:O36)</f>
        <v>21744.880000000001</v>
      </c>
      <c r="P3" s="7">
        <f t="shared" si="0"/>
        <v>0</v>
      </c>
      <c r="Q3" s="7">
        <f>SUM(Q4:Q38)</f>
        <v>164742.31</v>
      </c>
    </row>
    <row r="4" spans="1:17" ht="22.5" x14ac:dyDescent="0.25">
      <c r="A4" s="3"/>
      <c r="B4" s="22" t="s">
        <v>22</v>
      </c>
      <c r="C4" s="9"/>
      <c r="D4" s="8"/>
      <c r="E4" s="10"/>
      <c r="F4" s="11">
        <v>647.30999999999995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3.75" x14ac:dyDescent="0.25">
      <c r="A5" s="12"/>
      <c r="B5" s="23" t="s">
        <v>24</v>
      </c>
      <c r="C5" s="13"/>
      <c r="D5" s="13"/>
      <c r="E5" s="14"/>
      <c r="F5" s="15"/>
      <c r="G5" s="15">
        <v>14169.15</v>
      </c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5">
      <c r="A6" s="12"/>
      <c r="B6" s="23" t="s">
        <v>25</v>
      </c>
      <c r="C6" s="13"/>
      <c r="D6" s="13"/>
      <c r="E6" s="14"/>
      <c r="F6" s="15"/>
      <c r="G6" s="15"/>
      <c r="H6" s="15">
        <v>318.42</v>
      </c>
      <c r="I6" s="15"/>
      <c r="J6" s="15"/>
      <c r="K6" s="15"/>
      <c r="L6" s="15"/>
      <c r="M6" s="15"/>
      <c r="N6" s="15"/>
      <c r="O6" s="15"/>
      <c r="P6" s="15"/>
      <c r="Q6" s="15"/>
    </row>
    <row r="7" spans="1:17" ht="22.5" x14ac:dyDescent="0.25">
      <c r="A7" s="12"/>
      <c r="B7" s="23" t="s">
        <v>26</v>
      </c>
      <c r="C7" s="13"/>
      <c r="D7" s="13"/>
      <c r="E7" s="14"/>
      <c r="F7" s="15"/>
      <c r="G7" s="15"/>
      <c r="H7" s="15">
        <v>5532</v>
      </c>
      <c r="I7" s="15"/>
      <c r="J7" s="15"/>
      <c r="K7" s="15"/>
      <c r="L7" s="15"/>
      <c r="M7" s="15"/>
      <c r="N7" s="15"/>
      <c r="O7" s="15"/>
      <c r="P7" s="15"/>
      <c r="Q7" s="15"/>
    </row>
    <row r="8" spans="1:17" ht="22.5" x14ac:dyDescent="0.25">
      <c r="A8" s="16"/>
      <c r="B8" s="24" t="s">
        <v>27</v>
      </c>
      <c r="C8" s="17"/>
      <c r="D8" s="17"/>
      <c r="E8" s="18"/>
      <c r="F8" s="19"/>
      <c r="G8" s="19"/>
      <c r="H8" s="19">
        <v>1727.61</v>
      </c>
      <c r="I8" s="19"/>
      <c r="J8" s="19"/>
      <c r="K8" s="19"/>
      <c r="L8" s="19"/>
      <c r="M8" s="1"/>
      <c r="N8" s="19"/>
      <c r="O8" s="19"/>
      <c r="P8" s="19"/>
      <c r="Q8" s="19"/>
    </row>
    <row r="9" spans="1:17" ht="22.5" x14ac:dyDescent="0.25">
      <c r="A9" s="16"/>
      <c r="B9" s="24" t="s">
        <v>28</v>
      </c>
      <c r="C9" s="17"/>
      <c r="D9" s="17"/>
      <c r="E9" s="18"/>
      <c r="F9" s="19"/>
      <c r="G9" s="19"/>
      <c r="H9" s="19"/>
      <c r="I9" s="19">
        <v>8295.98</v>
      </c>
      <c r="J9" s="19"/>
      <c r="K9" s="19"/>
      <c r="L9" s="19"/>
      <c r="M9" s="19"/>
      <c r="N9" s="19"/>
      <c r="O9" s="19"/>
      <c r="P9" s="19"/>
      <c r="Q9" s="19"/>
    </row>
    <row r="10" spans="1:17" ht="22.5" x14ac:dyDescent="0.25">
      <c r="A10" s="16"/>
      <c r="B10" s="24" t="s">
        <v>29</v>
      </c>
      <c r="C10" s="17"/>
      <c r="D10" s="17"/>
      <c r="E10" s="18"/>
      <c r="F10" s="19"/>
      <c r="G10" s="19"/>
      <c r="H10" s="19"/>
      <c r="I10" s="19"/>
      <c r="J10" s="19">
        <v>4014</v>
      </c>
      <c r="K10" s="19"/>
      <c r="L10" s="19"/>
      <c r="M10" s="19"/>
      <c r="N10" s="19"/>
      <c r="O10" s="19"/>
      <c r="P10" s="19"/>
      <c r="Q10" s="19"/>
    </row>
    <row r="11" spans="1:17" x14ac:dyDescent="0.25">
      <c r="A11" s="16"/>
      <c r="B11" s="24" t="s">
        <v>30</v>
      </c>
      <c r="C11" s="17"/>
      <c r="D11" s="17"/>
      <c r="E11" s="18"/>
      <c r="F11" s="19"/>
      <c r="G11" s="19"/>
      <c r="H11" s="19"/>
      <c r="I11" s="19"/>
      <c r="J11" s="19">
        <v>1727.6</v>
      </c>
      <c r="K11" s="19"/>
      <c r="L11" s="19"/>
      <c r="M11" s="19"/>
      <c r="N11" s="19"/>
      <c r="O11" s="19"/>
      <c r="P11" s="19"/>
      <c r="Q11" s="19"/>
    </row>
    <row r="12" spans="1:17" x14ac:dyDescent="0.25">
      <c r="A12" s="16"/>
      <c r="B12" s="24" t="s">
        <v>31</v>
      </c>
      <c r="C12" s="17"/>
      <c r="D12" s="17"/>
      <c r="E12" s="18"/>
      <c r="F12" s="19"/>
      <c r="G12" s="19"/>
      <c r="H12" s="19"/>
      <c r="I12" s="19"/>
      <c r="J12" s="19">
        <v>5187.66</v>
      </c>
      <c r="K12" s="19"/>
      <c r="L12" s="19"/>
      <c r="M12" s="19"/>
      <c r="N12" s="19"/>
      <c r="O12" s="19"/>
      <c r="P12" s="19"/>
      <c r="Q12" s="19"/>
    </row>
    <row r="13" spans="1:17" x14ac:dyDescent="0.25">
      <c r="A13" s="16"/>
      <c r="B13" s="24" t="s">
        <v>32</v>
      </c>
      <c r="C13" s="17"/>
      <c r="D13" s="17"/>
      <c r="E13" s="18"/>
      <c r="F13" s="19"/>
      <c r="G13" s="19"/>
      <c r="H13" s="19"/>
      <c r="I13" s="19"/>
      <c r="J13" s="19"/>
      <c r="K13" s="19">
        <v>55510.98</v>
      </c>
      <c r="L13" s="19"/>
      <c r="M13" s="19"/>
      <c r="N13" s="19"/>
      <c r="O13" s="19"/>
      <c r="P13" s="19"/>
      <c r="Q13" s="19"/>
    </row>
    <row r="14" spans="1:17" x14ac:dyDescent="0.25">
      <c r="A14" s="16"/>
      <c r="B14" s="24" t="s">
        <v>33</v>
      </c>
      <c r="C14" s="17"/>
      <c r="D14" s="17"/>
      <c r="E14" s="18"/>
      <c r="F14" s="19"/>
      <c r="G14" s="19"/>
      <c r="H14" s="19"/>
      <c r="I14" s="19"/>
      <c r="J14" s="19"/>
      <c r="K14" s="19">
        <v>1339.87</v>
      </c>
      <c r="L14" s="19"/>
      <c r="M14" s="19"/>
      <c r="N14" s="19"/>
      <c r="O14" s="19"/>
      <c r="P14" s="19"/>
      <c r="Q14" s="19"/>
    </row>
    <row r="15" spans="1:17" ht="27.75" customHeight="1" x14ac:dyDescent="0.25">
      <c r="A15" s="16"/>
      <c r="B15" s="24" t="s">
        <v>24</v>
      </c>
      <c r="C15" s="17"/>
      <c r="D15" s="17"/>
      <c r="E15" s="18"/>
      <c r="F15" s="19"/>
      <c r="G15" s="19"/>
      <c r="H15" s="19"/>
      <c r="I15" s="19"/>
      <c r="J15" s="19"/>
      <c r="K15" s="19">
        <v>14785.2</v>
      </c>
      <c r="L15" s="19"/>
      <c r="M15" s="19"/>
      <c r="N15" s="19"/>
      <c r="O15" s="19"/>
      <c r="P15" s="19"/>
      <c r="Q15" s="19"/>
    </row>
    <row r="16" spans="1:17" ht="22.5" x14ac:dyDescent="0.25">
      <c r="A16" s="16"/>
      <c r="B16" s="24" t="s">
        <v>34</v>
      </c>
      <c r="C16" s="17"/>
      <c r="D16" s="17"/>
      <c r="E16" s="18"/>
      <c r="F16" s="19"/>
      <c r="G16" s="19"/>
      <c r="H16" s="19"/>
      <c r="I16" s="19"/>
      <c r="J16" s="19"/>
      <c r="K16" s="19">
        <v>3825.75</v>
      </c>
      <c r="L16" s="19"/>
      <c r="M16" s="19"/>
      <c r="N16" s="19"/>
      <c r="O16" s="19"/>
      <c r="P16" s="19"/>
      <c r="Q16" s="19"/>
    </row>
    <row r="17" spans="1:17" x14ac:dyDescent="0.25">
      <c r="A17" s="16"/>
      <c r="B17" s="24" t="s">
        <v>30</v>
      </c>
      <c r="C17" s="17"/>
      <c r="D17" s="17"/>
      <c r="E17" s="18"/>
      <c r="F17" s="19"/>
      <c r="G17" s="19"/>
      <c r="H17" s="19"/>
      <c r="I17" s="19"/>
      <c r="J17" s="19"/>
      <c r="K17" s="19">
        <v>1008.3</v>
      </c>
      <c r="L17" s="19"/>
      <c r="M17" s="19"/>
      <c r="N17" s="19"/>
      <c r="O17" s="19"/>
      <c r="P17" s="19"/>
      <c r="Q17" s="19"/>
    </row>
    <row r="18" spans="1:17" x14ac:dyDescent="0.25">
      <c r="A18" s="16"/>
      <c r="B18" s="24" t="s">
        <v>35</v>
      </c>
      <c r="C18" s="17"/>
      <c r="D18" s="17"/>
      <c r="E18" s="18"/>
      <c r="F18" s="19"/>
      <c r="G18" s="19"/>
      <c r="H18" s="19"/>
      <c r="I18" s="19"/>
      <c r="J18" s="19"/>
      <c r="K18" s="19"/>
      <c r="L18" s="19">
        <v>3534.49</v>
      </c>
      <c r="M18" s="19"/>
      <c r="N18" s="19"/>
      <c r="O18" s="19"/>
      <c r="P18" s="19"/>
      <c r="Q18" s="19"/>
    </row>
    <row r="19" spans="1:17" ht="22.5" x14ac:dyDescent="0.25">
      <c r="A19" s="16"/>
      <c r="B19" s="24" t="s">
        <v>36</v>
      </c>
      <c r="C19" s="17"/>
      <c r="D19" s="17"/>
      <c r="E19" s="18"/>
      <c r="F19" s="19"/>
      <c r="G19" s="19"/>
      <c r="H19" s="19"/>
      <c r="I19" s="19"/>
      <c r="J19" s="19"/>
      <c r="K19" s="19"/>
      <c r="L19" s="19">
        <v>1302.08</v>
      </c>
      <c r="M19" s="19"/>
      <c r="N19" s="19"/>
      <c r="O19" s="19"/>
      <c r="P19" s="19"/>
      <c r="Q19" s="19"/>
    </row>
    <row r="20" spans="1:17" x14ac:dyDescent="0.25">
      <c r="A20" s="16"/>
      <c r="B20" s="24" t="s">
        <v>37</v>
      </c>
      <c r="C20" s="17"/>
      <c r="D20" s="17"/>
      <c r="E20" s="18"/>
      <c r="F20" s="19"/>
      <c r="G20" s="19"/>
      <c r="H20" s="19"/>
      <c r="I20" s="19"/>
      <c r="J20" s="19"/>
      <c r="K20" s="19"/>
      <c r="L20" s="19">
        <v>3857.15</v>
      </c>
      <c r="M20" s="19"/>
      <c r="N20" s="19"/>
      <c r="O20" s="19"/>
      <c r="P20" s="19"/>
      <c r="Q20" s="19"/>
    </row>
    <row r="21" spans="1:17" ht="22.5" x14ac:dyDescent="0.25">
      <c r="A21" s="16"/>
      <c r="B21" s="25" t="s">
        <v>38</v>
      </c>
      <c r="C21" s="17"/>
      <c r="D21" s="17"/>
      <c r="E21" s="18"/>
      <c r="F21" s="19"/>
      <c r="G21" s="19"/>
      <c r="H21" s="19"/>
      <c r="I21" s="19"/>
      <c r="J21" s="19"/>
      <c r="K21" s="19"/>
      <c r="L21" s="19">
        <v>3029.41</v>
      </c>
      <c r="M21" s="19"/>
      <c r="N21" s="19"/>
      <c r="O21" s="19"/>
      <c r="P21" s="19"/>
      <c r="Q21" s="19"/>
    </row>
    <row r="22" spans="1:17" ht="33.75" x14ac:dyDescent="0.25">
      <c r="A22" s="16"/>
      <c r="B22" s="25" t="s">
        <v>39</v>
      </c>
      <c r="C22" s="17"/>
      <c r="D22" s="17"/>
      <c r="E22" s="18"/>
      <c r="F22" s="19"/>
      <c r="G22" s="19"/>
      <c r="H22" s="19"/>
      <c r="I22" s="19"/>
      <c r="J22" s="19"/>
      <c r="K22" s="19"/>
      <c r="L22" s="19">
        <v>250</v>
      </c>
      <c r="M22" s="19"/>
      <c r="N22" s="19"/>
      <c r="O22" s="19"/>
      <c r="P22" s="19"/>
      <c r="Q22" s="19"/>
    </row>
    <row r="23" spans="1:17" ht="33.75" x14ac:dyDescent="0.25">
      <c r="A23" s="16"/>
      <c r="B23" s="25" t="s">
        <v>40</v>
      </c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>
        <v>2577.66</v>
      </c>
      <c r="N23" s="19"/>
      <c r="O23" s="19"/>
      <c r="P23" s="19"/>
      <c r="Q23" s="19"/>
    </row>
    <row r="24" spans="1:17" ht="22.5" x14ac:dyDescent="0.25">
      <c r="A24" s="16"/>
      <c r="B24" s="25" t="s">
        <v>41</v>
      </c>
      <c r="C24" s="17"/>
      <c r="D24" s="17"/>
      <c r="E24" s="18"/>
      <c r="F24" s="19"/>
      <c r="G24" s="19"/>
      <c r="H24" s="19"/>
      <c r="I24" s="19"/>
      <c r="J24" s="19"/>
      <c r="K24" s="19"/>
      <c r="L24" s="19"/>
      <c r="M24" s="19">
        <v>23783.24</v>
      </c>
      <c r="N24" s="19"/>
      <c r="O24" s="19"/>
      <c r="P24" s="19"/>
      <c r="Q24" s="19"/>
    </row>
    <row r="25" spans="1:17" ht="22.5" x14ac:dyDescent="0.25">
      <c r="A25" s="16"/>
      <c r="B25" s="25" t="s">
        <v>42</v>
      </c>
      <c r="C25" s="17"/>
      <c r="D25" s="17"/>
      <c r="E25" s="18"/>
      <c r="F25" s="19"/>
      <c r="G25" s="19"/>
      <c r="H25" s="19"/>
      <c r="I25" s="19"/>
      <c r="J25" s="19"/>
      <c r="K25" s="19"/>
      <c r="L25" s="19"/>
      <c r="M25" s="19">
        <v>68130.17</v>
      </c>
      <c r="N25" s="19"/>
      <c r="O25" s="19"/>
      <c r="P25" s="19"/>
      <c r="Q25" s="19"/>
    </row>
    <row r="26" spans="1:17" x14ac:dyDescent="0.25">
      <c r="A26" s="16"/>
      <c r="B26" s="25" t="s">
        <v>43</v>
      </c>
      <c r="C26" s="17"/>
      <c r="D26" s="17"/>
      <c r="E26" s="18"/>
      <c r="F26" s="19"/>
      <c r="G26" s="19"/>
      <c r="H26" s="19"/>
      <c r="I26" s="19"/>
      <c r="J26" s="19"/>
      <c r="K26" s="19"/>
      <c r="L26" s="19"/>
      <c r="M26" s="19">
        <v>9348.5400000000009</v>
      </c>
      <c r="N26" s="19"/>
      <c r="O26" s="19"/>
      <c r="P26" s="19"/>
      <c r="Q26" s="19"/>
    </row>
    <row r="27" spans="1:17" ht="22.5" x14ac:dyDescent="0.25">
      <c r="A27" s="16"/>
      <c r="B27" s="25" t="s">
        <v>44</v>
      </c>
      <c r="C27" s="17"/>
      <c r="D27" s="17"/>
      <c r="E27" s="18"/>
      <c r="F27" s="19"/>
      <c r="G27" s="19"/>
      <c r="H27" s="19"/>
      <c r="I27" s="19"/>
      <c r="J27" s="19"/>
      <c r="K27" s="19"/>
      <c r="L27" s="19"/>
      <c r="M27" s="19">
        <v>43318.27</v>
      </c>
      <c r="N27" s="19"/>
      <c r="O27" s="19"/>
      <c r="P27" s="19"/>
      <c r="Q27" s="19"/>
    </row>
    <row r="28" spans="1:17" x14ac:dyDescent="0.25">
      <c r="A28" s="16"/>
      <c r="B28" s="25" t="s">
        <v>45</v>
      </c>
      <c r="C28" s="17">
        <v>0.32</v>
      </c>
      <c r="D28" s="17" t="s">
        <v>46</v>
      </c>
      <c r="E28" s="18"/>
      <c r="F28" s="19"/>
      <c r="G28" s="19"/>
      <c r="H28" s="19"/>
      <c r="I28" s="19"/>
      <c r="J28" s="19"/>
      <c r="K28" s="19"/>
      <c r="L28" s="19"/>
      <c r="M28" s="19"/>
      <c r="N28" s="19">
        <v>1480.96</v>
      </c>
      <c r="O28" s="19"/>
      <c r="P28" s="19"/>
      <c r="Q28" s="19"/>
    </row>
    <row r="29" spans="1:17" ht="22.5" x14ac:dyDescent="0.25">
      <c r="A29" s="16"/>
      <c r="B29" s="25" t="s">
        <v>47</v>
      </c>
      <c r="C29" s="17"/>
      <c r="D29" s="17"/>
      <c r="E29" s="18"/>
      <c r="F29" s="19"/>
      <c r="G29" s="19"/>
      <c r="H29" s="19"/>
      <c r="I29" s="19"/>
      <c r="J29" s="19"/>
      <c r="K29" s="19"/>
      <c r="L29" s="19"/>
      <c r="M29" s="19"/>
      <c r="N29" s="19">
        <v>64149.95</v>
      </c>
      <c r="O29" s="19"/>
      <c r="P29" s="19"/>
      <c r="Q29" s="19"/>
    </row>
    <row r="30" spans="1:17" x14ac:dyDescent="0.25">
      <c r="A30" s="16"/>
      <c r="B30" s="25" t="s">
        <v>48</v>
      </c>
      <c r="C30" s="17"/>
      <c r="D30" s="17"/>
      <c r="E30" s="18"/>
      <c r="F30" s="19"/>
      <c r="G30" s="19"/>
      <c r="H30" s="19"/>
      <c r="I30" s="19"/>
      <c r="J30" s="19"/>
      <c r="K30" s="19"/>
      <c r="L30" s="19"/>
      <c r="M30" s="19"/>
      <c r="N30" s="19">
        <v>1832.37</v>
      </c>
      <c r="O30" s="19"/>
      <c r="P30" s="19"/>
      <c r="Q30" s="19"/>
    </row>
    <row r="31" spans="1:17" ht="22.5" x14ac:dyDescent="0.25">
      <c r="A31" s="16"/>
      <c r="B31" s="25" t="s">
        <v>49</v>
      </c>
      <c r="C31" s="17"/>
      <c r="D31" s="17"/>
      <c r="E31" s="18"/>
      <c r="F31" s="19"/>
      <c r="G31" s="19"/>
      <c r="H31" s="19"/>
      <c r="I31" s="19"/>
      <c r="J31" s="19"/>
      <c r="K31" s="19"/>
      <c r="L31" s="19"/>
      <c r="M31" s="19"/>
      <c r="N31" s="19">
        <v>12348.74</v>
      </c>
      <c r="O31" s="19"/>
      <c r="P31" s="19"/>
      <c r="Q31" s="19"/>
    </row>
    <row r="32" spans="1:17" ht="22.5" x14ac:dyDescent="0.25">
      <c r="A32" s="16"/>
      <c r="B32" s="25" t="s">
        <v>50</v>
      </c>
      <c r="C32" s="17"/>
      <c r="D32" s="17"/>
      <c r="E32" s="18"/>
      <c r="F32" s="19"/>
      <c r="G32" s="19"/>
      <c r="H32" s="19"/>
      <c r="I32" s="19"/>
      <c r="J32" s="19"/>
      <c r="K32" s="19"/>
      <c r="L32" s="19"/>
      <c r="M32" s="19"/>
      <c r="N32" s="19">
        <v>5975.88</v>
      </c>
      <c r="O32" s="19"/>
      <c r="P32" s="19"/>
      <c r="Q32" s="19"/>
    </row>
    <row r="33" spans="1:17" x14ac:dyDescent="0.25">
      <c r="A33" s="16"/>
      <c r="B33" s="25" t="s">
        <v>51</v>
      </c>
      <c r="C33" s="17"/>
      <c r="D33" s="17"/>
      <c r="E33" s="18"/>
      <c r="F33" s="19"/>
      <c r="G33" s="19"/>
      <c r="H33" s="19"/>
      <c r="I33" s="19"/>
      <c r="J33" s="19"/>
      <c r="K33" s="19"/>
      <c r="L33" s="19"/>
      <c r="M33" s="19"/>
      <c r="N33" s="19">
        <v>7936.71</v>
      </c>
      <c r="O33" s="19"/>
      <c r="P33" s="19"/>
      <c r="Q33" s="19"/>
    </row>
    <row r="34" spans="1:17" x14ac:dyDescent="0.25">
      <c r="A34" s="16"/>
      <c r="B34" s="25" t="s">
        <v>52</v>
      </c>
      <c r="C34" s="17"/>
      <c r="D34" s="17"/>
      <c r="E34" s="18"/>
      <c r="F34" s="19"/>
      <c r="G34" s="19"/>
      <c r="H34" s="19"/>
      <c r="I34" s="19"/>
      <c r="J34" s="19"/>
      <c r="K34" s="19"/>
      <c r="L34" s="19"/>
      <c r="M34" s="19"/>
      <c r="N34" s="19">
        <v>4248.53</v>
      </c>
      <c r="O34" s="19"/>
      <c r="P34" s="19"/>
      <c r="Q34" s="19"/>
    </row>
    <row r="35" spans="1:17" x14ac:dyDescent="0.25">
      <c r="A35" s="16"/>
      <c r="B35" s="25" t="s">
        <v>53</v>
      </c>
      <c r="C35" s="17"/>
      <c r="D35" s="17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>
        <v>1063.81</v>
      </c>
      <c r="P35" s="19"/>
      <c r="Q35" s="19"/>
    </row>
    <row r="36" spans="1:17" x14ac:dyDescent="0.25">
      <c r="A36" s="16"/>
      <c r="B36" s="25" t="s">
        <v>54</v>
      </c>
      <c r="C36" s="17"/>
      <c r="D36" s="17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>
        <v>20681.07</v>
      </c>
      <c r="P36" s="19"/>
      <c r="Q36" s="19"/>
    </row>
    <row r="37" spans="1:17" x14ac:dyDescent="0.25">
      <c r="A37" s="16"/>
      <c r="B37" s="25" t="s">
        <v>55</v>
      </c>
      <c r="C37" s="17">
        <v>9</v>
      </c>
      <c r="D37" s="17" t="s">
        <v>56</v>
      </c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v>15921</v>
      </c>
    </row>
    <row r="38" spans="1:17" ht="33.75" x14ac:dyDescent="0.25">
      <c r="A38" s="16"/>
      <c r="B38" s="25" t="s">
        <v>57</v>
      </c>
      <c r="C38" s="17"/>
      <c r="D38" s="17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>
        <v>148821.31</v>
      </c>
    </row>
    <row r="39" spans="1:17" x14ac:dyDescent="0.25">
      <c r="A39" s="16"/>
      <c r="B39" s="20"/>
      <c r="C39" s="17"/>
      <c r="D39" s="17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 t="s">
        <v>11</v>
      </c>
      <c r="C41" s="1"/>
      <c r="D41" s="1"/>
      <c r="E41" s="21"/>
      <c r="F41" s="21"/>
      <c r="G41" s="21"/>
      <c r="H41" s="21"/>
      <c r="I41" s="1"/>
      <c r="J41" s="1" t="s">
        <v>21</v>
      </c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 t="s">
        <v>12</v>
      </c>
      <c r="C43" s="1"/>
      <c r="D43" s="1"/>
      <c r="E43" s="21"/>
      <c r="F43" s="21"/>
      <c r="G43" s="21"/>
      <c r="H43" s="21"/>
      <c r="I43" s="1"/>
      <c r="J43" s="1" t="s">
        <v>13</v>
      </c>
      <c r="K43" s="1"/>
      <c r="L43" s="1"/>
      <c r="M43" s="1"/>
      <c r="N43" s="1"/>
      <c r="O43" s="1"/>
      <c r="P43" s="1"/>
      <c r="Q43" s="1"/>
    </row>
  </sheetData>
  <mergeCells count="1"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2023-04-05T06:17:08Z</cp:lastPrinted>
  <dcterms:created xsi:type="dcterms:W3CDTF">2022-04-04T08:49:57Z</dcterms:created>
  <dcterms:modified xsi:type="dcterms:W3CDTF">2025-03-26T11:59:17Z</dcterms:modified>
</cp:coreProperties>
</file>