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 l="1"/>
  <c r="N3" i="1" l="1"/>
  <c r="M3" i="1"/>
  <c r="K3" i="1"/>
  <c r="L3" i="1" l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<sst xmlns="http://schemas.openxmlformats.org/spreadsheetml/2006/main" count="47" uniqueCount="44">
  <si>
    <t>Адрес, вид работы</t>
  </si>
  <si>
    <t>кол-во</t>
  </si>
  <si>
    <t>Ед изм</t>
  </si>
  <si>
    <t>сумма</t>
  </si>
  <si>
    <t>март</t>
  </si>
  <si>
    <t>май</t>
  </si>
  <si>
    <t>июнь</t>
  </si>
  <si>
    <t>июль</t>
  </si>
  <si>
    <t>август</t>
  </si>
  <si>
    <t>Гагарина 41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</si>
  <si>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</si>
  <si>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</si>
  <si>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</si>
  <si>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</si>
  <si>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</si>
  <si>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</si>
  <si>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</si>
  <si>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</si>
  <si>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</si>
  <si>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Накопительная ведомость по текущему ремонту за 2025 г.</t>
  </si>
  <si>
    <t>Замена автомата (кв. 116)</t>
  </si>
  <si>
    <t>Замена лампы (под. 1, этаж 1)</t>
  </si>
  <si>
    <t>Смена циркуляционного насоса 1 половина</t>
  </si>
  <si>
    <t>Техническое обслуживание СВДГО</t>
  </si>
  <si>
    <t>Замена элемента питания</t>
  </si>
  <si>
    <t>Замена ламп на гусаках</t>
  </si>
  <si>
    <t>Замена радиатора отопления (кухня) кв. 94</t>
  </si>
  <si>
    <t>Замена ламп кв. 82</t>
  </si>
  <si>
    <t>Ремонт асфальтового покрытия</t>
  </si>
  <si>
    <t>Вывоз веток</t>
  </si>
  <si>
    <t>24</t>
  </si>
  <si>
    <t>м3</t>
  </si>
  <si>
    <t>3</t>
  </si>
  <si>
    <t>Вырезка поросли</t>
  </si>
  <si>
    <t>Вывоз строительного мусора</t>
  </si>
  <si>
    <t>0.86</t>
  </si>
  <si>
    <t>т</t>
  </si>
  <si>
    <t>Проверка приборов учета</t>
  </si>
  <si>
    <t>Ремонт и установка двери выхода на кровлю (под. 7)</t>
  </si>
  <si>
    <t>Замена светильника (2 шт.)</t>
  </si>
  <si>
    <t>Смена циркуляционного насоса 2 половина</t>
  </si>
  <si>
    <t>Демонтаж светильника, замена лампы</t>
  </si>
  <si>
    <t>Установка автомата, розетки</t>
  </si>
  <si>
    <t>Латочный ремонт кровли кв. 88,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</si>
</sst>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i/>
      <u/>
      <sz val="9"/>
      <color indexed="62"/>
      <name val="Times New Roman"/>
      <family val="1"/>
      <charset val="204"/>
    </font>
    <font>
      <i/>
      <u/>
      <sz val="9"/>
      <color indexed="6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1" applyFont="1" applyBorder="1" applyAlignment="1">
      <alignment horizontal="center" wrapText="1"/>
    </xf>
    <xf numFmtId="0" fontId="5" fillId="2" borderId="1" xfId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left" wrapText="1"/>
    </xf>
    <xf numFmtId="0" fontId="7" fillId="3" borderId="2" xfId="1" applyFont="1" applyFill="1" applyBorder="1" applyAlignment="1">
      <alignment horizontal="left" wrapText="1"/>
    </xf>
    <xf numFmtId="4" fontId="8" fillId="2" borderId="2" xfId="1" applyNumberFormat="1" applyFont="1" applyFill="1" applyBorder="1" applyAlignment="1">
      <alignment horizontal="center"/>
    </xf>
    <xf numFmtId="4" fontId="8" fillId="0" borderId="2" xfId="1" applyNumberFormat="1" applyFont="1" applyBorder="1" applyAlignment="1">
      <alignment horizontal="center"/>
    </xf>
    <xf numFmtId="4" fontId="9" fillId="0" borderId="2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 wrapText="1"/>
    </xf>
    <xf numFmtId="4" fontId="8" fillId="2" borderId="1" xfId="1" applyNumberFormat="1" applyFont="1" applyFill="1" applyBorder="1" applyAlignment="1">
      <alignment horizontal="center"/>
    </xf>
    <xf numFmtId="4" fontId="8" fillId="0" borderId="1" xfId="1" applyNumberFormat="1" applyFont="1" applyBorder="1" applyAlignment="1">
      <alignment horizontal="center"/>
    </xf>
    <xf numFmtId="49" fontId="8" fillId="0" borderId="1" xfId="1" applyNumberFormat="1" applyFont="1" applyBorder="1" applyAlignment="1">
      <alignment horizontal="center" wrapText="1"/>
    </xf>
    <xf numFmtId="4" fontId="8" fillId="0" borderId="3" xfId="1" applyNumberFormat="1" applyFont="1" applyBorder="1" applyAlignment="1">
      <alignment horizontal="center"/>
    </xf>
    <xf numFmtId="4" fontId="8" fillId="0" borderId="4" xfId="1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8" fillId="0" borderId="6" xfId="1" applyNumberFormat="1" applyFont="1" applyBorder="1" applyAlignment="1">
      <alignment horizontal="center"/>
    </xf>
    <xf numFmtId="0" fontId="1" fillId="0" borderId="7" xfId="0" applyFont="1" applyBorder="1"/>
    <xf numFmtId="0" fontId="8" fillId="0" borderId="1" xfId="1" applyFont="1" applyBorder="1" applyAlignment="1">
      <alignment horizontal="left" wrapText="1"/>
    </xf>
    <xf numFmtId="0" fontId="2" fillId="0" borderId="0" xfId="0" applyFont="1" applyBorder="1"/>
    <xf numFmtId="0" fontId="8" fillId="0" borderId="3" xfId="1" applyFont="1" applyBorder="1" applyAlignment="1">
      <alignment horizontal="left" wrapText="1"/>
    </xf>
    <xf numFmtId="49" fontId="8" fillId="0" borderId="3" xfId="1" applyNumberFormat="1" applyFont="1" applyBorder="1" applyAlignment="1">
      <alignment horizontal="center" wrapText="1"/>
    </xf>
    <xf numFmtId="0" fontId="8" fillId="0" borderId="3" xfId="1" applyFont="1" applyBorder="1" applyAlignment="1">
      <alignment horizontal="center" wrapText="1"/>
    </xf>
    <xf numFmtId="4" fontId="8" fillId="2" borderId="3" xfId="1" applyNumberFormat="1" applyFont="1" applyFill="1" applyBorder="1" applyAlignment="1">
      <alignment horizontal="center"/>
    </xf>
    <xf numFmtId="4" fontId="8" fillId="0" borderId="8" xfId="1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8" fillId="0" borderId="10" xfId="1" applyNumberFormat="1" applyFont="1" applyBorder="1" applyAlignment="1">
      <alignment horizontal="center"/>
    </xf>
    <xf numFmtId="0" fontId="8" fillId="0" borderId="5" xfId="1" applyFont="1" applyBorder="1" applyAlignment="1">
      <alignment horizontal="left" wrapText="1"/>
    </xf>
    <xf numFmtId="49" fontId="8" fillId="0" borderId="5" xfId="1" applyNumberFormat="1" applyFont="1" applyBorder="1" applyAlignment="1">
      <alignment horizontal="center" wrapText="1"/>
    </xf>
    <xf numFmtId="0" fontId="8" fillId="0" borderId="5" xfId="1" applyFont="1" applyBorder="1" applyAlignment="1">
      <alignment horizontal="center" wrapText="1"/>
    </xf>
    <xf numFmtId="4" fontId="8" fillId="2" borderId="5" xfId="1" applyNumberFormat="1" applyFont="1" applyFill="1" applyBorder="1" applyAlignment="1">
      <alignment horizontal="center"/>
    </xf>
    <xf numFmtId="4" fontId="8" fillId="0" borderId="5" xfId="1" applyNumberFormat="1" applyFont="1" applyBorder="1" applyAlignment="1">
      <alignment horizontal="center"/>
    </xf>
    <xf numFmtId="0" fontId="8" fillId="0" borderId="0" xfId="1" applyFont="1" applyBorder="1" applyAlignment="1">
      <alignment horizontal="left" wrapText="1"/>
    </xf>
    <xf numFmtId="49" fontId="8" fillId="0" borderId="0" xfId="1" applyNumberFormat="1" applyFont="1" applyBorder="1" applyAlignment="1">
      <alignment horizontal="center" wrapText="1"/>
    </xf>
    <xf numFmtId="0" fontId="8" fillId="0" borderId="0" xfId="1" applyFont="1" applyBorder="1" applyAlignment="1">
      <alignment horizontal="center" wrapText="1"/>
    </xf>
    <xf numFmtId="4" fontId="8" fillId="2" borderId="0" xfId="1" applyNumberFormat="1" applyFont="1" applyFill="1" applyBorder="1" applyAlignment="1">
      <alignment horizontal="center"/>
    </xf>
    <xf numFmtId="4" fontId="8" fillId="0" borderId="0" xfId="1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P4" sqref="P4"/>
    </sheetView>
  </sheetViews>
  <sheetFormatPr defaultRowHeight="15" x14ac:dyDescent="0.25"/>
  <cols>
    <col min="1" max="1" width="24.140625" customWidth="1"/>
    <col min="4" max="4" width="9.140625" customWidth="1"/>
    <col min="5" max="7" width="7.7109375" customWidth="1"/>
    <col min="8" max="8" width="7.85546875" customWidth="1"/>
    <col min="9" max="9" width="7.5703125" customWidth="1"/>
    <col min="10" max="10" width="7.85546875" customWidth="1"/>
    <col min="11" max="11" width="8.7109375" customWidth="1"/>
    <col min="12" max="13" width="7.85546875" customWidth="1"/>
    <col min="14" max="16" width="7.7109375" customWidth="1"/>
  </cols>
  <sheetData>
    <row r="1" spans="1:16" x14ac:dyDescent="0.25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16" x14ac:dyDescent="0.25">
      <c r="A2" s="3" t="s">
        <v>0</v>
      </c>
      <c r="B2" s="3" t="s">
        <v>1</v>
      </c>
      <c r="C2" s="3" t="s">
        <v>2</v>
      </c>
      <c r="D2" s="4" t="s">
        <v>3</v>
      </c>
      <c r="E2" s="5" t="s">
        <v>12</v>
      </c>
      <c r="F2" s="5" t="s">
        <v>13</v>
      </c>
      <c r="G2" s="6" t="s">
        <v>4</v>
      </c>
      <c r="H2" s="6" t="s">
        <v>14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15</v>
      </c>
      <c r="N2" s="5" t="s">
        <v>16</v>
      </c>
      <c r="O2" s="6" t="s">
        <v>17</v>
      </c>
      <c r="P2" s="5" t="s">
        <v>18</v>
      </c>
    </row>
    <row r="3" spans="1:16" x14ac:dyDescent="0.25">
      <c r="A3" s="7" t="s">
        <v>9</v>
      </c>
      <c r="B3" s="8"/>
      <c r="C3" s="8"/>
      <c r="D3" s="9">
        <f>SUM(E3:P3)</f>
        <v>296227.48</v>
      </c>
      <c r="E3" s="10">
        <f t="shared" ref="E3:P3" si="0">SUM(E4:E15)</f>
        <v>33572.449999999997</v>
      </c>
      <c r="F3" s="10">
        <f t="shared" si="0"/>
        <v>34839.479999999996</v>
      </c>
      <c r="G3" s="10">
        <f t="shared" si="0"/>
        <v>13028.07</v>
      </c>
      <c r="H3" s="10">
        <f t="shared" si="0"/>
        <v>2934.51</v>
      </c>
      <c r="I3" s="10">
        <f t="shared" si="0"/>
        <v>0</v>
      </c>
      <c r="J3" s="10">
        <f t="shared" si="0"/>
        <v>30000</v>
      </c>
      <c r="K3" s="10">
        <f>SUM(K4:K19)</f>
        <v>115394.28000000001</v>
      </c>
      <c r="L3" s="10">
        <f t="shared" si="0"/>
        <v>0</v>
      </c>
      <c r="M3" s="10">
        <f>SUM(M4:M20)</f>
        <v>1643.37</v>
      </c>
      <c r="N3" s="10">
        <f>SUM(N4:N21)</f>
        <v>33568.58</v>
      </c>
      <c r="O3" s="10">
        <f>SUM(O4:O23)</f>
        <v>3048.96</v>
      </c>
      <c r="P3" s="11">
        <f>SUM(P4:P24)</f>
        <v>28197.78</v>
      </c>
    </row>
    <row r="4" spans="1:16" ht="24.6" customHeight="1" x14ac:dyDescent="0.25">
      <c r="A4" s="21" t="s">
        <v>20</v>
      </c>
      <c r="B4" s="12"/>
      <c r="C4" s="12"/>
      <c r="D4" s="13"/>
      <c r="E4" s="14">
        <v>1459.11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x14ac:dyDescent="0.25">
      <c r="A5" s="21" t="s">
        <v>21</v>
      </c>
      <c r="B5" s="12"/>
      <c r="C5" s="12"/>
      <c r="D5" s="13"/>
      <c r="E5" s="14">
        <v>854.11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24.75" x14ac:dyDescent="0.25">
      <c r="A6" s="21" t="s">
        <v>22</v>
      </c>
      <c r="B6" s="12"/>
      <c r="C6" s="12"/>
      <c r="D6" s="13"/>
      <c r="E6" s="14">
        <v>31259.23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24.75" x14ac:dyDescent="0.25">
      <c r="A7" s="21" t="s">
        <v>23</v>
      </c>
      <c r="B7" s="12"/>
      <c r="C7" s="12"/>
      <c r="D7" s="13"/>
      <c r="E7" s="14"/>
      <c r="F7" s="14">
        <v>28244.14</v>
      </c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x14ac:dyDescent="0.25">
      <c r="A8" s="21" t="s">
        <v>24</v>
      </c>
      <c r="B8" s="12"/>
      <c r="C8" s="12"/>
      <c r="D8" s="13"/>
      <c r="E8" s="14"/>
      <c r="F8" s="14">
        <v>2256.23</v>
      </c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21" t="s">
        <v>25</v>
      </c>
      <c r="B9" s="12"/>
      <c r="C9" s="12"/>
      <c r="D9" s="13"/>
      <c r="E9" s="14"/>
      <c r="F9" s="14">
        <v>4339.1099999999997</v>
      </c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24.75" x14ac:dyDescent="0.25">
      <c r="A10" s="21" t="s">
        <v>26</v>
      </c>
      <c r="B10" s="15"/>
      <c r="C10" s="12"/>
      <c r="D10" s="13"/>
      <c r="E10" s="14"/>
      <c r="G10" s="14">
        <v>13028.07</v>
      </c>
      <c r="H10" s="14"/>
      <c r="I10" s="14"/>
      <c r="J10" s="14"/>
      <c r="K10" s="14"/>
      <c r="L10" s="14"/>
      <c r="M10" s="14"/>
      <c r="N10" s="14"/>
      <c r="O10" s="14"/>
      <c r="P10" s="14"/>
    </row>
    <row r="11" spans="1:16" x14ac:dyDescent="0.25">
      <c r="A11" s="21" t="s">
        <v>27</v>
      </c>
      <c r="B11" s="15"/>
      <c r="C11" s="12"/>
      <c r="D11" s="13"/>
      <c r="E11" s="14"/>
      <c r="F11" s="14"/>
      <c r="G11" s="14"/>
      <c r="H11" s="14">
        <v>1685.01</v>
      </c>
      <c r="I11" s="14"/>
      <c r="J11" s="14"/>
      <c r="K11" s="14"/>
      <c r="L11" s="14"/>
      <c r="M11" s="14"/>
      <c r="N11" s="14"/>
      <c r="O11" s="14"/>
      <c r="P11" s="14"/>
    </row>
    <row r="12" spans="1:16" x14ac:dyDescent="0.25">
      <c r="A12" s="21" t="s">
        <v>20</v>
      </c>
      <c r="B12" s="15"/>
      <c r="C12" s="12"/>
      <c r="D12" s="13"/>
      <c r="E12" s="14"/>
      <c r="F12" s="14"/>
      <c r="G12" s="14"/>
      <c r="H12" s="14">
        <v>1249.5</v>
      </c>
      <c r="I12" s="14"/>
      <c r="J12" s="14"/>
      <c r="K12" s="14"/>
      <c r="L12" s="16"/>
      <c r="M12" s="14"/>
      <c r="N12" s="14"/>
      <c r="O12" s="14"/>
      <c r="P12" s="14"/>
    </row>
    <row r="13" spans="1:16" ht="15" customHeight="1" x14ac:dyDescent="0.25">
      <c r="A13" s="21" t="s">
        <v>28</v>
      </c>
      <c r="B13" s="15"/>
      <c r="C13" s="12"/>
      <c r="D13" s="13"/>
      <c r="E13" s="14"/>
      <c r="F13" s="14"/>
      <c r="G13" s="14"/>
      <c r="H13" s="14"/>
      <c r="I13" s="14"/>
      <c r="J13" s="14">
        <v>30000</v>
      </c>
      <c r="K13" s="17"/>
      <c r="L13" s="18"/>
      <c r="M13" s="19"/>
      <c r="N13" s="14"/>
      <c r="O13" s="14"/>
      <c r="P13" s="14"/>
    </row>
    <row r="14" spans="1:16" x14ac:dyDescent="0.25">
      <c r="A14" s="21" t="s">
        <v>29</v>
      </c>
      <c r="B14" s="15" t="s">
        <v>30</v>
      </c>
      <c r="C14" s="12" t="s">
        <v>31</v>
      </c>
      <c r="D14" s="13"/>
      <c r="E14" s="14"/>
      <c r="F14" s="14"/>
      <c r="G14" s="14"/>
      <c r="H14" s="14"/>
      <c r="I14" s="14"/>
      <c r="J14" s="14"/>
      <c r="K14" s="17">
        <v>44448</v>
      </c>
      <c r="L14" s="18"/>
      <c r="M14" s="19"/>
      <c r="N14" s="14"/>
      <c r="O14" s="14"/>
      <c r="P14" s="14"/>
    </row>
    <row r="15" spans="1:16" x14ac:dyDescent="0.25">
      <c r="A15" s="23" t="s">
        <v>29</v>
      </c>
      <c r="B15" s="24" t="s">
        <v>32</v>
      </c>
      <c r="C15" s="25" t="s">
        <v>31</v>
      </c>
      <c r="D15" s="26"/>
      <c r="E15" s="16"/>
      <c r="F15" s="16"/>
      <c r="G15" s="16"/>
      <c r="H15" s="16"/>
      <c r="I15" s="16"/>
      <c r="J15" s="16"/>
      <c r="K15" s="27">
        <v>5556</v>
      </c>
      <c r="L15" s="28"/>
      <c r="M15" s="29"/>
      <c r="N15" s="16"/>
      <c r="O15" s="16"/>
      <c r="P15" s="16"/>
    </row>
    <row r="16" spans="1:16" x14ac:dyDescent="0.25">
      <c r="A16" s="30" t="s">
        <v>33</v>
      </c>
      <c r="B16" s="31"/>
      <c r="C16" s="32"/>
      <c r="D16" s="33"/>
      <c r="E16" s="34"/>
      <c r="F16" s="34"/>
      <c r="G16" s="34"/>
      <c r="H16" s="34"/>
      <c r="I16" s="34"/>
      <c r="J16" s="34"/>
      <c r="K16" s="34">
        <v>25194.5</v>
      </c>
      <c r="L16" s="18"/>
      <c r="M16" s="34"/>
      <c r="N16" s="34"/>
      <c r="O16" s="34"/>
      <c r="P16" s="34"/>
    </row>
    <row r="17" spans="1:16" x14ac:dyDescent="0.25">
      <c r="A17" s="30" t="s">
        <v>34</v>
      </c>
      <c r="B17" s="31" t="s">
        <v>35</v>
      </c>
      <c r="C17" s="32" t="s">
        <v>36</v>
      </c>
      <c r="D17" s="33"/>
      <c r="E17" s="34"/>
      <c r="F17" s="34"/>
      <c r="G17" s="34"/>
      <c r="H17" s="34"/>
      <c r="I17" s="34"/>
      <c r="J17" s="34"/>
      <c r="K17" s="34">
        <v>4199.38</v>
      </c>
      <c r="L17" s="18"/>
      <c r="M17" s="34"/>
      <c r="N17" s="34"/>
      <c r="O17" s="34"/>
      <c r="P17" s="34"/>
    </row>
    <row r="18" spans="1:16" x14ac:dyDescent="0.25">
      <c r="A18" s="30" t="s">
        <v>37</v>
      </c>
      <c r="B18" s="31"/>
      <c r="C18" s="32"/>
      <c r="D18" s="33"/>
      <c r="E18" s="34"/>
      <c r="F18" s="34"/>
      <c r="G18" s="34"/>
      <c r="H18" s="34"/>
      <c r="I18" s="34"/>
      <c r="J18" s="34"/>
      <c r="K18" s="34">
        <v>33254.44</v>
      </c>
      <c r="L18" s="18"/>
      <c r="M18" s="34"/>
      <c r="N18" s="34"/>
      <c r="O18" s="34"/>
      <c r="P18" s="34"/>
    </row>
    <row r="19" spans="1:16" ht="24.75" x14ac:dyDescent="0.25">
      <c r="A19" s="30" t="s">
        <v>38</v>
      </c>
      <c r="B19" s="31"/>
      <c r="C19" s="32"/>
      <c r="D19" s="33"/>
      <c r="E19" s="34"/>
      <c r="F19" s="34"/>
      <c r="G19" s="34"/>
      <c r="H19" s="34"/>
      <c r="I19" s="34"/>
      <c r="J19" s="34"/>
      <c r="K19" s="34">
        <v>2741.96</v>
      </c>
      <c r="L19" s="18"/>
      <c r="M19" s="34"/>
      <c r="N19" s="34"/>
      <c r="O19" s="34"/>
      <c r="P19" s="34"/>
    </row>
    <row r="20" spans="1:16" x14ac:dyDescent="0.25">
      <c r="A20" s="30" t="s">
        <v>39</v>
      </c>
      <c r="B20" s="31"/>
      <c r="C20" s="32"/>
      <c r="D20" s="33"/>
      <c r="E20" s="34"/>
      <c r="F20" s="34"/>
      <c r="G20" s="34"/>
      <c r="H20" s="34"/>
      <c r="I20" s="34"/>
      <c r="J20" s="34"/>
      <c r="K20" s="34"/>
      <c r="L20" s="18"/>
      <c r="M20" s="34">
        <v>1643.37</v>
      </c>
      <c r="N20" s="34"/>
      <c r="O20" s="34"/>
      <c r="P20" s="34"/>
    </row>
    <row r="21" spans="1:16" ht="24.75" x14ac:dyDescent="0.25">
      <c r="A21" s="30" t="s">
        <v>40</v>
      </c>
      <c r="B21" s="31"/>
      <c r="C21" s="32"/>
      <c r="D21" s="33"/>
      <c r="E21" s="34"/>
      <c r="F21" s="34"/>
      <c r="G21" s="34"/>
      <c r="H21" s="34"/>
      <c r="I21" s="34"/>
      <c r="J21" s="34"/>
      <c r="K21" s="34"/>
      <c r="L21" s="18"/>
      <c r="M21" s="34"/>
      <c r="N21" s="34">
        <v>33568.58</v>
      </c>
      <c r="O21" s="34"/>
      <c r="P21" s="34"/>
    </row>
    <row r="22" spans="1:16" ht="24.75" x14ac:dyDescent="0.25">
      <c r="A22" s="30" t="s">
        <v>41</v>
      </c>
      <c r="B22" s="31"/>
      <c r="C22" s="32"/>
      <c r="D22" s="33"/>
      <c r="E22" s="34"/>
      <c r="F22" s="34"/>
      <c r="G22" s="34"/>
      <c r="H22" s="34"/>
      <c r="I22" s="34"/>
      <c r="J22" s="34"/>
      <c r="K22" s="34"/>
      <c r="L22" s="18"/>
      <c r="M22" s="34"/>
      <c r="N22" s="34"/>
      <c r="O22" s="34">
        <v>1253.95</v>
      </c>
      <c r="P22" s="34"/>
    </row>
    <row r="23" spans="1:16" x14ac:dyDescent="0.25">
      <c r="A23" s="30" t="s">
        <v>42</v>
      </c>
      <c r="B23" s="31"/>
      <c r="C23" s="32"/>
      <c r="D23" s="33"/>
      <c r="E23" s="34"/>
      <c r="F23" s="34"/>
      <c r="G23" s="34"/>
      <c r="H23" s="34"/>
      <c r="I23" s="34"/>
      <c r="J23" s="34"/>
      <c r="K23" s="34"/>
      <c r="L23" s="18"/>
      <c r="M23" s="34"/>
      <c r="N23" s="34"/>
      <c r="O23" s="34">
        <v>1795.01</v>
      </c>
      <c r="P23" s="34"/>
    </row>
    <row r="24" spans="1:16" ht="24.75" x14ac:dyDescent="0.25">
      <c r="A24" s="30" t="s">
        <v>43</v>
      </c>
      <c r="B24" s="31"/>
      <c r="C24" s="32"/>
      <c r="D24" s="33"/>
      <c r="E24" s="34"/>
      <c r="F24" s="34"/>
      <c r="G24" s="34"/>
      <c r="H24" s="34"/>
      <c r="I24" s="34"/>
      <c r="J24" s="34"/>
      <c r="K24" s="34"/>
      <c r="L24" s="18"/>
      <c r="M24" s="34"/>
      <c r="N24" s="34"/>
      <c r="O24" s="34"/>
      <c r="P24" s="34">
        <v>28197.78</v>
      </c>
    </row>
    <row r="25" spans="1:16" x14ac:dyDescent="0.25">
      <c r="A25" s="35"/>
      <c r="B25" s="36"/>
      <c r="C25" s="37"/>
      <c r="D25" s="38"/>
      <c r="E25" s="39"/>
      <c r="F25" s="39"/>
      <c r="G25" s="39"/>
      <c r="H25" s="39"/>
      <c r="I25" s="39"/>
      <c r="J25" s="39"/>
      <c r="K25" s="39"/>
      <c r="L25" s="40"/>
      <c r="M25" s="39"/>
      <c r="N25" s="39"/>
      <c r="O25" s="39"/>
      <c r="P25" s="39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 t="s">
        <v>10</v>
      </c>
      <c r="B27" s="1"/>
      <c r="C27" s="1"/>
      <c r="D27" s="20"/>
      <c r="E27" s="20"/>
      <c r="F27" s="20"/>
      <c r="G27" s="20"/>
      <c r="H27" s="1"/>
      <c r="I27" s="1" t="s">
        <v>11</v>
      </c>
      <c r="J27" s="1"/>
      <c r="K27" s="1"/>
      <c r="L27" s="1"/>
      <c r="M27" s="1"/>
      <c r="N27" s="1"/>
      <c r="O27" s="1"/>
      <c r="P27" s="1"/>
    </row>
    <row r="28" spans="1:1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2"/>
      <c r="B29" s="2"/>
      <c r="C29" s="2"/>
      <c r="D29" s="22"/>
      <c r="E29" s="22"/>
      <c r="F29" s="22"/>
      <c r="G29" s="22"/>
      <c r="H29" s="2"/>
      <c r="I29" s="2"/>
      <c r="J29" s="2"/>
      <c r="K29" s="2"/>
      <c r="L29" s="2"/>
      <c r="M29" s="2"/>
      <c r="N29" s="2"/>
      <c r="O29" s="2"/>
      <c r="P29" s="2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2023-04-05T05:20:13Z</cp:lastPrinted>
  <dcterms:created xsi:type="dcterms:W3CDTF">2022-04-04T08:53:59Z</dcterms:created>
  <dcterms:modified xsi:type="dcterms:W3CDTF">2026-03-12T12:07:39Z</dcterms:modified>
</cp:coreProperties>
</file>