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O3" i="1" l="1"/>
  <c r="G3" i="1" l="1"/>
  <c r="H3" i="1"/>
  <c r="I3" i="1"/>
  <c r="J3" i="1"/>
  <c r="K3" i="1"/>
  <c r="L3" i="1"/>
  <c r="M3" i="1"/>
  <c r="N3" i="1"/>
  <c r="P3" i="1"/>
  <c r="F3" i="1"/>
  <c r="E3" i="1" l="1"/>
</calcChain>
</file>

<file path=xl/sharedStrings.xml><?xml version="1.0" encoding="utf-8"?>
<sst xmlns="http://schemas.openxmlformats.org/spreadsheetml/2006/main" count="57" uniqueCount="53">
  <si>
    <t>№ П/П</t>
  </si>
  <si>
    <t>Адрес, вид работы</t>
  </si>
  <si>
    <t>кол-во</t>
  </si>
  <si>
    <t>ед изм</t>
  </si>
  <si>
    <t>сумма</t>
  </si>
  <si>
    <t>март</t>
  </si>
  <si>
    <t>май</t>
  </si>
  <si>
    <t>июнь</t>
  </si>
  <si>
    <t>июль</t>
  </si>
  <si>
    <t>август</t>
  </si>
  <si>
    <t>Гагарина 47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</si>
  <si>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</si>
  <si>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</si>
  <si>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</si>
  <si>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</si>
  <si>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</si>
  <si>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</si>
  <si>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</si>
  <si>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</si>
  <si>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</si>
  <si>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</si>
  <si>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Подключение насосной станции</t>
  </si>
  <si>
    <t>Установка подкачивающего насоса в подвальном помещении под. 3</t>
  </si>
  <si>
    <t>Ремонт стояка канализации, замена кранов кв. 209</t>
  </si>
  <si>
    <t>Услуги технического диагностирования ВГО</t>
  </si>
  <si>
    <t>Ремонт канализации кв. 153</t>
  </si>
  <si>
    <t>Ремонт стояка г.в. (кв. 162, 166, 170)</t>
  </si>
  <si>
    <t>Ремонт водоподогревателя под. 5</t>
  </si>
  <si>
    <t>Ремонт канализации в подвале под. 6</t>
  </si>
  <si>
    <t>Замена ламп на гусаках</t>
  </si>
  <si>
    <t>Замена навесного замка</t>
  </si>
  <si>
    <t>Замена элемента питания на ВКТ-7</t>
  </si>
  <si>
    <t>Замена светильника</t>
  </si>
  <si>
    <t>Заливка фундамента под лавку</t>
  </si>
  <si>
    <t>Вывоз веток</t>
  </si>
  <si>
    <t>м3</t>
  </si>
  <si>
    <t>Замена выпуска канализации под. 4</t>
  </si>
  <si>
    <t>Установка лавочки</t>
  </si>
  <si>
    <t>Вывоз строительного мусора</t>
  </si>
  <si>
    <t>т</t>
  </si>
  <si>
    <t>Установка аварийного освещения купе кабины лифта (под. 2, 4, 5)</t>
  </si>
  <si>
    <t>Техническое обслуживание СВДГО</t>
  </si>
  <si>
    <t>Монтаж оконных стекол (под. 6, 7)</t>
  </si>
  <si>
    <t>Монтаж оконных стекол (под. 4)</t>
  </si>
  <si>
    <t>Ремонт газового оборудования</t>
  </si>
  <si>
    <t>Дезинсекция мусороприемника от тараканов (под. 7)</t>
  </si>
  <si>
    <t>Дезинсекция мусоропровода от тараканов (под. 7) с 1 по 9 эт.</t>
  </si>
  <si>
    <t>Протяжка проводов</t>
  </si>
  <si>
    <t>Ремонт тормозного устройства лифтовой лебедки (под. 7)</t>
  </si>
  <si>
    <t>Ремонт лавочки, песочницы, детской горки</t>
  </si>
  <si>
    <t>Ремонт кровли над кв. 179-180</t>
  </si>
  <si>
    <t>Ремонт стояка канализации кв. 76</t>
  </si>
  <si>
    <t>Замена контактора лифта (под.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</si>
</sst>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8"/>
      <color indexed="62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i/>
      <u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62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4" fillId="2" borderId="3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4" fontId="7" fillId="2" borderId="3" xfId="1" applyNumberFormat="1" applyFont="1" applyFill="1" applyBorder="1" applyAlignment="1">
      <alignment horizontal="center" vertical="top"/>
    </xf>
    <xf numFmtId="4" fontId="7" fillId="0" borderId="3" xfId="1" applyNumberFormat="1" applyFont="1" applyBorder="1" applyAlignment="1">
      <alignment horizontal="center" vertical="top"/>
    </xf>
    <xf numFmtId="0" fontId="8" fillId="4" borderId="3" xfId="1" applyFont="1" applyFill="1" applyBorder="1" applyAlignment="1">
      <alignment horizontal="center" vertical="top" wrapText="1"/>
    </xf>
    <xf numFmtId="4" fontId="8" fillId="4" borderId="3" xfId="1" applyNumberFormat="1" applyFont="1" applyFill="1" applyBorder="1" applyAlignment="1">
      <alignment horizontal="center" vertical="top" wrapText="1"/>
    </xf>
    <xf numFmtId="4" fontId="8" fillId="5" borderId="3" xfId="1" applyNumberFormat="1" applyFont="1" applyFill="1" applyBorder="1" applyAlignment="1">
      <alignment horizontal="center" vertical="top"/>
    </xf>
    <xf numFmtId="4" fontId="8" fillId="6" borderId="3" xfId="1" applyNumberFormat="1" applyFont="1" applyFill="1" applyBorder="1" applyAlignment="1">
      <alignment horizontal="center" vertical="top"/>
    </xf>
    <xf numFmtId="0" fontId="8" fillId="2" borderId="2" xfId="1" applyFont="1" applyFill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4" fontId="8" fillId="2" borderId="2" xfId="1" applyNumberFormat="1" applyFont="1" applyFill="1" applyBorder="1" applyAlignment="1">
      <alignment horizontal="center" vertical="top"/>
    </xf>
    <xf numFmtId="4" fontId="8" fillId="0" borderId="2" xfId="1" applyNumberFormat="1" applyFont="1" applyBorder="1" applyAlignment="1">
      <alignment horizontal="center" vertical="top"/>
    </xf>
    <xf numFmtId="0" fontId="9" fillId="2" borderId="2" xfId="1" applyFont="1" applyFill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8" fillId="4" borderId="3" xfId="1" applyFont="1" applyFill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/>
    </xf>
    <xf numFmtId="0" fontId="12" fillId="0" borderId="2" xfId="1" applyFont="1" applyBorder="1" applyAlignment="1">
      <alignment horizontal="center" vertical="top"/>
    </xf>
    <xf numFmtId="0" fontId="12" fillId="0" borderId="2" xfId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A28" workbookViewId="0">
      <selection activeCell="W9" sqref="W9"/>
    </sheetView>
  </sheetViews>
  <sheetFormatPr defaultRowHeight="15" x14ac:dyDescent="0.25"/>
  <cols>
    <col min="1" max="1" width="4.7109375" customWidth="1"/>
    <col min="2" max="2" width="21.7109375" customWidth="1"/>
    <col min="3" max="3" width="7.28515625" customWidth="1"/>
    <col min="4" max="4" width="7.85546875" customWidth="1"/>
    <col min="5" max="5" width="8.85546875" customWidth="1"/>
    <col min="6" max="6" width="9.140625" customWidth="1"/>
    <col min="7" max="7" width="8.85546875" customWidth="1"/>
    <col min="8" max="8" width="7.5703125" customWidth="1"/>
    <col min="9" max="9" width="7.28515625" customWidth="1"/>
    <col min="10" max="10" width="8.5703125" customWidth="1"/>
    <col min="11" max="11" width="7.5703125" customWidth="1"/>
    <col min="12" max="12" width="8.28515625" customWidth="1"/>
    <col min="13" max="13" width="8.85546875" customWidth="1"/>
    <col min="14" max="14" width="8.28515625" customWidth="1"/>
  </cols>
  <sheetData>
    <row r="1" spans="1:17" x14ac:dyDescent="0.25">
      <c r="A1" s="31" t="s">
        <v>20</v>
      </c>
      <c r="B1" s="31"/>
      <c r="C1" s="31"/>
      <c r="D1" s="31"/>
      <c r="E1" s="31"/>
      <c r="F1" s="3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28" t="s">
        <v>13</v>
      </c>
      <c r="G2" s="28" t="s">
        <v>14</v>
      </c>
      <c r="H2" s="29" t="s">
        <v>5</v>
      </c>
      <c r="I2" s="29" t="s">
        <v>15</v>
      </c>
      <c r="J2" s="29" t="s">
        <v>6</v>
      </c>
      <c r="K2" s="29" t="s">
        <v>7</v>
      </c>
      <c r="L2" s="29" t="s">
        <v>8</v>
      </c>
      <c r="M2" s="29" t="s">
        <v>9</v>
      </c>
      <c r="N2" s="29" t="s">
        <v>16</v>
      </c>
      <c r="O2" s="28" t="s">
        <v>17</v>
      </c>
      <c r="P2" s="29" t="s">
        <v>18</v>
      </c>
      <c r="Q2" s="28" t="s">
        <v>19</v>
      </c>
    </row>
    <row r="3" spans="1:17" x14ac:dyDescent="0.25">
      <c r="A3" s="3">
        <v>1</v>
      </c>
      <c r="B3" s="4" t="s">
        <v>10</v>
      </c>
      <c r="C3" s="5"/>
      <c r="D3" s="5"/>
      <c r="E3" s="6">
        <f>SUM(F3:Q3)</f>
        <v>595058.90999999992</v>
      </c>
      <c r="F3" s="7">
        <f>SUM(F4:F34)</f>
        <v>174889.58</v>
      </c>
      <c r="G3" s="7">
        <f t="shared" ref="G3:P3" si="0">SUM(G4:G34)</f>
        <v>124572.46</v>
      </c>
      <c r="H3" s="7">
        <f t="shared" si="0"/>
        <v>4975.45</v>
      </c>
      <c r="I3" s="7">
        <f t="shared" si="0"/>
        <v>0</v>
      </c>
      <c r="J3" s="7">
        <f t="shared" si="0"/>
        <v>48206.97</v>
      </c>
      <c r="K3" s="7">
        <f t="shared" si="0"/>
        <v>12734.74</v>
      </c>
      <c r="L3" s="7">
        <f t="shared" si="0"/>
        <v>70422.23000000001</v>
      </c>
      <c r="M3" s="7">
        <f t="shared" si="0"/>
        <v>50053.280000000006</v>
      </c>
      <c r="N3" s="7">
        <f t="shared" si="0"/>
        <v>4821.82</v>
      </c>
      <c r="O3" s="7">
        <f>SUM(O4:O36)</f>
        <v>0</v>
      </c>
      <c r="P3" s="7">
        <f t="shared" si="0"/>
        <v>91766.79</v>
      </c>
      <c r="Q3" s="7">
        <f>SUM(Q4:Q38)</f>
        <v>12615.59</v>
      </c>
    </row>
    <row r="4" spans="1:17" ht="22.5" x14ac:dyDescent="0.25">
      <c r="A4" s="3"/>
      <c r="B4" s="22" t="s">
        <v>21</v>
      </c>
      <c r="C4" s="9"/>
      <c r="D4" s="8"/>
      <c r="E4" s="10"/>
      <c r="F4" s="11">
        <v>1952.41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33.75" x14ac:dyDescent="0.25">
      <c r="A5" s="12"/>
      <c r="B5" s="23" t="s">
        <v>22</v>
      </c>
      <c r="C5" s="13"/>
      <c r="D5" s="13"/>
      <c r="E5" s="14"/>
      <c r="F5" s="15">
        <v>168636.62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22.5" x14ac:dyDescent="0.25">
      <c r="A6" s="12"/>
      <c r="B6" s="23" t="s">
        <v>23</v>
      </c>
      <c r="C6" s="13"/>
      <c r="D6" s="13"/>
      <c r="E6" s="14"/>
      <c r="F6" s="15">
        <v>4300.55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2.5" x14ac:dyDescent="0.25">
      <c r="A7" s="12"/>
      <c r="B7" s="23" t="s">
        <v>24</v>
      </c>
      <c r="C7" s="13"/>
      <c r="D7" s="13"/>
      <c r="E7" s="14"/>
      <c r="F7" s="15"/>
      <c r="G7" s="15">
        <v>55440</v>
      </c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x14ac:dyDescent="0.25">
      <c r="A8" s="16"/>
      <c r="B8" s="24" t="s">
        <v>25</v>
      </c>
      <c r="C8" s="17"/>
      <c r="D8" s="17"/>
      <c r="E8" s="18"/>
      <c r="F8" s="19"/>
      <c r="G8" s="19">
        <v>9347.02</v>
      </c>
      <c r="H8" s="19"/>
      <c r="I8" s="19"/>
      <c r="J8" s="19"/>
      <c r="K8" s="19"/>
      <c r="L8" s="19"/>
      <c r="M8" s="1"/>
      <c r="N8" s="19"/>
      <c r="O8" s="19"/>
      <c r="P8" s="19"/>
      <c r="Q8" s="19"/>
    </row>
    <row r="9" spans="1:17" ht="22.5" x14ac:dyDescent="0.25">
      <c r="A9" s="16"/>
      <c r="B9" s="24" t="s">
        <v>26</v>
      </c>
      <c r="C9" s="17"/>
      <c r="D9" s="17"/>
      <c r="E9" s="18"/>
      <c r="F9" s="19"/>
      <c r="G9" s="19">
        <v>14815.85</v>
      </c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22.5" x14ac:dyDescent="0.25">
      <c r="A10" s="16"/>
      <c r="B10" s="24" t="s">
        <v>27</v>
      </c>
      <c r="C10" s="17"/>
      <c r="D10" s="17"/>
      <c r="E10" s="18"/>
      <c r="F10" s="19"/>
      <c r="G10" s="19">
        <v>38123.54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22.5" x14ac:dyDescent="0.25">
      <c r="A11" s="16"/>
      <c r="B11" s="24" t="s">
        <v>28</v>
      </c>
      <c r="C11" s="17"/>
      <c r="D11" s="17"/>
      <c r="E11" s="18"/>
      <c r="F11" s="19"/>
      <c r="G11" s="19">
        <v>2506.9499999999998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x14ac:dyDescent="0.25">
      <c r="A12" s="16"/>
      <c r="B12" s="24" t="s">
        <v>29</v>
      </c>
      <c r="C12" s="17"/>
      <c r="D12" s="17"/>
      <c r="E12" s="18"/>
      <c r="F12" s="19"/>
      <c r="G12" s="19">
        <v>4339.1000000000004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x14ac:dyDescent="0.25">
      <c r="A13" s="16"/>
      <c r="B13" s="24" t="s">
        <v>30</v>
      </c>
      <c r="C13" s="17"/>
      <c r="D13" s="17"/>
      <c r="E13" s="18"/>
      <c r="F13" s="19"/>
      <c r="G13" s="19"/>
      <c r="H13" s="19">
        <v>1387.11</v>
      </c>
      <c r="I13" s="19"/>
      <c r="J13" s="19"/>
      <c r="K13" s="19"/>
      <c r="L13" s="19"/>
      <c r="M13" s="19"/>
      <c r="N13" s="19"/>
      <c r="O13" s="19"/>
      <c r="P13" s="19"/>
      <c r="Q13" s="19"/>
    </row>
    <row r="14" spans="1:17" ht="22.5" x14ac:dyDescent="0.25">
      <c r="A14" s="16"/>
      <c r="B14" s="24" t="s">
        <v>31</v>
      </c>
      <c r="C14" s="17"/>
      <c r="D14" s="17"/>
      <c r="E14" s="18"/>
      <c r="F14" s="19"/>
      <c r="G14" s="19"/>
      <c r="H14" s="19">
        <v>2569.77</v>
      </c>
      <c r="I14" s="19"/>
      <c r="J14" s="19"/>
      <c r="K14" s="19"/>
      <c r="L14" s="19"/>
      <c r="M14" s="19"/>
      <c r="N14" s="19"/>
      <c r="O14" s="19"/>
      <c r="P14" s="19"/>
      <c r="Q14" s="19"/>
    </row>
    <row r="15" spans="1:17" ht="27.75" customHeight="1" x14ac:dyDescent="0.25">
      <c r="A15" s="16"/>
      <c r="B15" s="24" t="s">
        <v>32</v>
      </c>
      <c r="C15" s="17"/>
      <c r="D15" s="17"/>
      <c r="E15" s="18"/>
      <c r="F15" s="19"/>
      <c r="G15" s="19"/>
      <c r="H15" s="19">
        <v>1018.57</v>
      </c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22.5" x14ac:dyDescent="0.25">
      <c r="A16" s="16"/>
      <c r="B16" s="24" t="s">
        <v>33</v>
      </c>
      <c r="C16" s="17"/>
      <c r="D16" s="17"/>
      <c r="E16" s="18"/>
      <c r="F16" s="19"/>
      <c r="G16" s="19"/>
      <c r="H16" s="19"/>
      <c r="I16" s="19"/>
      <c r="J16" s="19">
        <v>4533.95</v>
      </c>
      <c r="K16" s="19"/>
      <c r="L16" s="19"/>
      <c r="M16" s="19"/>
      <c r="N16" s="19"/>
      <c r="O16" s="19"/>
      <c r="P16" s="19"/>
      <c r="Q16" s="19"/>
    </row>
    <row r="17" spans="1:17" x14ac:dyDescent="0.25">
      <c r="A17" s="16"/>
      <c r="B17" s="24" t="s">
        <v>34</v>
      </c>
      <c r="C17" s="17">
        <v>3</v>
      </c>
      <c r="D17" s="17" t="s">
        <v>35</v>
      </c>
      <c r="E17" s="18"/>
      <c r="F17" s="19"/>
      <c r="G17" s="19"/>
      <c r="H17" s="19"/>
      <c r="I17" s="19"/>
      <c r="J17" s="19">
        <v>5556</v>
      </c>
      <c r="K17" s="19"/>
      <c r="L17" s="19"/>
      <c r="M17" s="19"/>
      <c r="N17" s="19"/>
      <c r="O17" s="19"/>
      <c r="P17" s="19"/>
      <c r="Q17" s="19"/>
    </row>
    <row r="18" spans="1:17" ht="22.5" x14ac:dyDescent="0.25">
      <c r="A18" s="16"/>
      <c r="B18" s="24" t="s">
        <v>36</v>
      </c>
      <c r="C18" s="17"/>
      <c r="D18" s="17"/>
      <c r="E18" s="18"/>
      <c r="F18" s="19"/>
      <c r="G18" s="19"/>
      <c r="H18" s="19"/>
      <c r="I18" s="19"/>
      <c r="J18" s="19">
        <v>17319.7</v>
      </c>
      <c r="K18" s="19"/>
      <c r="L18" s="19"/>
      <c r="M18" s="19"/>
      <c r="N18" s="19"/>
      <c r="O18" s="19"/>
      <c r="P18" s="19"/>
      <c r="Q18" s="19"/>
    </row>
    <row r="19" spans="1:17" x14ac:dyDescent="0.25">
      <c r="A19" s="16"/>
      <c r="B19" s="24" t="s">
        <v>37</v>
      </c>
      <c r="C19" s="17"/>
      <c r="D19" s="17"/>
      <c r="E19" s="18"/>
      <c r="F19" s="19"/>
      <c r="G19" s="19"/>
      <c r="H19" s="19"/>
      <c r="I19" s="19"/>
      <c r="J19" s="19">
        <v>20797.32</v>
      </c>
      <c r="K19" s="19"/>
      <c r="L19" s="19"/>
      <c r="M19" s="19"/>
      <c r="N19" s="19"/>
      <c r="O19" s="19"/>
      <c r="P19" s="19"/>
      <c r="Q19" s="19"/>
    </row>
    <row r="20" spans="1:17" x14ac:dyDescent="0.25">
      <c r="A20" s="16"/>
      <c r="B20" s="24" t="s">
        <v>38</v>
      </c>
      <c r="C20" s="17">
        <v>0.224</v>
      </c>
      <c r="D20" s="17" t="s">
        <v>39</v>
      </c>
      <c r="E20" s="18"/>
      <c r="F20" s="19"/>
      <c r="G20" s="19"/>
      <c r="H20" s="19"/>
      <c r="I20" s="19"/>
      <c r="J20" s="19"/>
      <c r="K20" s="19">
        <v>1093.79</v>
      </c>
      <c r="L20" s="19"/>
      <c r="M20" s="19"/>
      <c r="N20" s="19"/>
      <c r="O20" s="19"/>
      <c r="P20" s="19"/>
      <c r="Q20" s="19"/>
    </row>
    <row r="21" spans="1:17" x14ac:dyDescent="0.25">
      <c r="A21" s="16"/>
      <c r="B21" s="25" t="s">
        <v>34</v>
      </c>
      <c r="C21" s="17">
        <v>2</v>
      </c>
      <c r="D21" s="17" t="s">
        <v>35</v>
      </c>
      <c r="E21" s="18"/>
      <c r="F21" s="19"/>
      <c r="G21" s="19"/>
      <c r="H21" s="19"/>
      <c r="I21" s="19"/>
      <c r="J21" s="19"/>
      <c r="K21" s="19">
        <v>3704</v>
      </c>
      <c r="L21" s="19"/>
      <c r="M21" s="19"/>
      <c r="N21" s="19"/>
      <c r="O21" s="19"/>
      <c r="P21" s="19"/>
      <c r="Q21" s="19"/>
    </row>
    <row r="22" spans="1:17" ht="33.75" x14ac:dyDescent="0.25">
      <c r="A22" s="16"/>
      <c r="B22" s="25" t="s">
        <v>40</v>
      </c>
      <c r="C22" s="17"/>
      <c r="D22" s="17"/>
      <c r="E22" s="18"/>
      <c r="F22" s="19"/>
      <c r="G22" s="19"/>
      <c r="H22" s="19"/>
      <c r="I22" s="19"/>
      <c r="J22" s="19"/>
      <c r="K22" s="19">
        <v>7936.95</v>
      </c>
      <c r="L22" s="19"/>
      <c r="M22" s="19"/>
      <c r="N22" s="19"/>
      <c r="O22" s="19"/>
      <c r="P22" s="19"/>
      <c r="Q22" s="19"/>
    </row>
    <row r="23" spans="1:17" ht="22.5" x14ac:dyDescent="0.25">
      <c r="A23" s="16"/>
      <c r="B23" s="25" t="s">
        <v>41</v>
      </c>
      <c r="C23" s="17"/>
      <c r="D23" s="17"/>
      <c r="E23" s="18"/>
      <c r="F23" s="19"/>
      <c r="G23" s="19"/>
      <c r="H23" s="19"/>
      <c r="I23" s="19"/>
      <c r="J23" s="19"/>
      <c r="K23" s="19"/>
      <c r="L23" s="19">
        <v>51568.26</v>
      </c>
      <c r="M23" s="19"/>
      <c r="N23" s="19"/>
      <c r="O23" s="19"/>
      <c r="P23" s="19"/>
      <c r="Q23" s="19"/>
    </row>
    <row r="24" spans="1:17" ht="22.5" x14ac:dyDescent="0.25">
      <c r="A24" s="16"/>
      <c r="B24" s="25" t="s">
        <v>42</v>
      </c>
      <c r="C24" s="17"/>
      <c r="D24" s="17"/>
      <c r="E24" s="18"/>
      <c r="F24" s="19"/>
      <c r="G24" s="19"/>
      <c r="H24" s="19"/>
      <c r="I24" s="19"/>
      <c r="J24" s="19"/>
      <c r="K24" s="19"/>
      <c r="L24" s="19">
        <v>5768.97</v>
      </c>
      <c r="M24" s="19"/>
      <c r="N24" s="19"/>
      <c r="O24" s="19"/>
      <c r="P24" s="19"/>
      <c r="Q24" s="19"/>
    </row>
    <row r="25" spans="1:17" ht="22.5" x14ac:dyDescent="0.25">
      <c r="A25" s="16"/>
      <c r="B25" s="25" t="s">
        <v>43</v>
      </c>
      <c r="C25" s="17"/>
      <c r="D25" s="17"/>
      <c r="E25" s="18"/>
      <c r="F25" s="19"/>
      <c r="G25" s="19"/>
      <c r="H25" s="19"/>
      <c r="I25" s="19"/>
      <c r="J25" s="19"/>
      <c r="K25" s="19"/>
      <c r="L25" s="19">
        <v>13085</v>
      </c>
      <c r="M25" s="19"/>
      <c r="N25" s="19"/>
      <c r="O25" s="19"/>
      <c r="P25" s="19"/>
      <c r="Q25" s="19"/>
    </row>
    <row r="26" spans="1:17" x14ac:dyDescent="0.25">
      <c r="A26" s="16"/>
      <c r="B26" s="25" t="s">
        <v>34</v>
      </c>
      <c r="C26" s="17">
        <v>12</v>
      </c>
      <c r="D26" s="17" t="s">
        <v>35</v>
      </c>
      <c r="E26" s="18"/>
      <c r="F26" s="19"/>
      <c r="G26" s="19"/>
      <c r="H26" s="19"/>
      <c r="I26" s="19"/>
      <c r="J26" s="19"/>
      <c r="K26" s="19"/>
      <c r="L26" s="19"/>
      <c r="M26" s="19">
        <v>22224</v>
      </c>
      <c r="N26" s="19"/>
      <c r="O26" s="19"/>
      <c r="P26" s="19"/>
      <c r="Q26" s="19"/>
    </row>
    <row r="27" spans="1:17" ht="22.5" x14ac:dyDescent="0.25">
      <c r="A27" s="16"/>
      <c r="B27" s="25" t="s">
        <v>44</v>
      </c>
      <c r="C27" s="17"/>
      <c r="D27" s="17"/>
      <c r="E27" s="18"/>
      <c r="F27" s="19"/>
      <c r="G27" s="19"/>
      <c r="H27" s="19"/>
      <c r="I27" s="19"/>
      <c r="J27" s="19"/>
      <c r="K27" s="19"/>
      <c r="L27" s="19"/>
      <c r="M27" s="19">
        <v>8991.02</v>
      </c>
      <c r="N27" s="19"/>
      <c r="O27" s="19"/>
      <c r="P27" s="19"/>
      <c r="Q27" s="19"/>
    </row>
    <row r="28" spans="1:17" ht="33.75" x14ac:dyDescent="0.25">
      <c r="A28" s="16"/>
      <c r="B28" s="25" t="s">
        <v>45</v>
      </c>
      <c r="C28" s="17"/>
      <c r="D28" s="17"/>
      <c r="E28" s="18"/>
      <c r="F28" s="19"/>
      <c r="G28" s="19"/>
      <c r="H28" s="19"/>
      <c r="I28" s="19"/>
      <c r="J28" s="19"/>
      <c r="K28" s="19"/>
      <c r="L28" s="19"/>
      <c r="M28" s="19">
        <v>1350</v>
      </c>
      <c r="N28" s="19"/>
      <c r="O28" s="19"/>
      <c r="P28" s="19"/>
      <c r="Q28" s="19"/>
    </row>
    <row r="29" spans="1:17" ht="33.75" x14ac:dyDescent="0.25">
      <c r="A29" s="16"/>
      <c r="B29" s="25" t="s">
        <v>46</v>
      </c>
      <c r="C29" s="17"/>
      <c r="D29" s="17"/>
      <c r="E29" s="18"/>
      <c r="F29" s="19"/>
      <c r="G29" s="19"/>
      <c r="H29" s="19"/>
      <c r="I29" s="19"/>
      <c r="J29" s="19"/>
      <c r="K29" s="19"/>
      <c r="L29" s="19"/>
      <c r="M29" s="19">
        <v>7650</v>
      </c>
      <c r="N29" s="19"/>
      <c r="O29" s="19"/>
      <c r="P29" s="19"/>
      <c r="Q29" s="19"/>
    </row>
    <row r="30" spans="1:17" x14ac:dyDescent="0.25">
      <c r="A30" s="16"/>
      <c r="B30" s="25" t="s">
        <v>47</v>
      </c>
      <c r="C30" s="17"/>
      <c r="D30" s="17"/>
      <c r="E30" s="18"/>
      <c r="F30" s="19"/>
      <c r="G30" s="19"/>
      <c r="H30" s="19"/>
      <c r="I30" s="19"/>
      <c r="J30" s="19"/>
      <c r="K30" s="19"/>
      <c r="L30" s="19"/>
      <c r="M30" s="19">
        <v>9838.26</v>
      </c>
      <c r="N30" s="19"/>
      <c r="O30" s="19"/>
      <c r="P30" s="19"/>
      <c r="Q30" s="19"/>
    </row>
    <row r="31" spans="1:17" ht="33.75" x14ac:dyDescent="0.25">
      <c r="A31" s="16"/>
      <c r="B31" s="25" t="s">
        <v>48</v>
      </c>
      <c r="C31" s="17"/>
      <c r="D31" s="17"/>
      <c r="E31" s="18"/>
      <c r="F31" s="19"/>
      <c r="G31" s="19"/>
      <c r="H31" s="19"/>
      <c r="I31" s="19"/>
      <c r="J31" s="19"/>
      <c r="K31" s="19"/>
      <c r="L31" s="19"/>
      <c r="M31" s="19"/>
      <c r="N31" s="19">
        <v>3132.4</v>
      </c>
      <c r="O31" s="19"/>
      <c r="P31" s="19"/>
      <c r="Q31" s="19"/>
    </row>
    <row r="32" spans="1:17" ht="22.5" x14ac:dyDescent="0.25">
      <c r="A32" s="16"/>
      <c r="B32" s="25" t="s">
        <v>49</v>
      </c>
      <c r="C32" s="17"/>
      <c r="D32" s="17"/>
      <c r="E32" s="18"/>
      <c r="F32" s="19"/>
      <c r="G32" s="19"/>
      <c r="H32" s="19"/>
      <c r="I32" s="19"/>
      <c r="J32" s="19"/>
      <c r="K32" s="19"/>
      <c r="L32" s="19"/>
      <c r="M32" s="19"/>
      <c r="N32" s="19">
        <v>1689.42</v>
      </c>
      <c r="O32" s="19"/>
      <c r="P32" s="19"/>
      <c r="Q32" s="19"/>
    </row>
    <row r="33" spans="1:17" ht="22.5" x14ac:dyDescent="0.25">
      <c r="A33" s="16"/>
      <c r="B33" s="25" t="s">
        <v>50</v>
      </c>
      <c r="C33" s="17"/>
      <c r="D33" s="17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v>91766.79</v>
      </c>
      <c r="Q33" s="19"/>
    </row>
    <row r="34" spans="1:17" ht="22.5" x14ac:dyDescent="0.25">
      <c r="A34" s="16"/>
      <c r="B34" s="25" t="s">
        <v>51</v>
      </c>
      <c r="C34" s="17"/>
      <c r="D34" s="17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>
        <v>2505.35</v>
      </c>
    </row>
    <row r="35" spans="1:17" ht="22.5" x14ac:dyDescent="0.25">
      <c r="A35" s="16"/>
      <c r="B35" s="25" t="s">
        <v>52</v>
      </c>
      <c r="C35" s="17"/>
      <c r="D35" s="17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>
        <v>10110.24</v>
      </c>
    </row>
    <row r="36" spans="1:17" x14ac:dyDescent="0.25">
      <c r="A36" s="16"/>
      <c r="B36" s="25"/>
      <c r="C36" s="17"/>
      <c r="D36" s="17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x14ac:dyDescent="0.25">
      <c r="A37" s="16"/>
      <c r="B37" s="25"/>
      <c r="C37" s="17"/>
      <c r="D37" s="17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 x14ac:dyDescent="0.25">
      <c r="A38" s="16"/>
      <c r="B38" s="25"/>
      <c r="C38" s="17"/>
      <c r="D38" s="17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 x14ac:dyDescent="0.25">
      <c r="A39" s="16"/>
      <c r="B39" s="20"/>
      <c r="C39" s="17"/>
      <c r="D39" s="17"/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/>
      <c r="B41" s="1" t="s">
        <v>11</v>
      </c>
      <c r="C41" s="1"/>
      <c r="D41" s="1"/>
      <c r="E41" s="21"/>
      <c r="F41" s="21"/>
      <c r="G41" s="21"/>
      <c r="H41" s="21"/>
      <c r="I41" s="1"/>
      <c r="J41" s="1" t="s">
        <v>12</v>
      </c>
      <c r="K41" s="1"/>
      <c r="L41" s="1"/>
      <c r="M41" s="1"/>
      <c r="N41" s="1"/>
      <c r="O41" s="1"/>
      <c r="P41" s="1"/>
      <c r="Q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"/>
      <c r="B43" s="1"/>
      <c r="C43" s="1"/>
      <c r="D43" s="1"/>
      <c r="E43" s="30"/>
      <c r="F43" s="30"/>
      <c r="G43" s="30"/>
      <c r="H43" s="30"/>
      <c r="I43" s="1"/>
      <c r="J43" s="1"/>
      <c r="K43" s="1"/>
      <c r="L43" s="1"/>
      <c r="M43" s="1"/>
      <c r="N43" s="1"/>
      <c r="O43" s="1"/>
      <c r="P43" s="1"/>
      <c r="Q43" s="1"/>
    </row>
  </sheetData>
  <mergeCells count="1">
    <mergeCell ref="A1:F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2023-04-05T06:17:08Z</cp:lastPrinted>
  <dcterms:created xsi:type="dcterms:W3CDTF">2022-04-04T08:49:57Z</dcterms:created>
  <dcterms:modified xsi:type="dcterms:W3CDTF">2026-03-12T12:18:11Z</dcterms:modified>
</cp:coreProperties>
</file>