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  <c r="O3" i="1" l="1"/>
  <c r="N3" i="1"/>
  <c r="M3" i="1"/>
  <c r="L3" i="1"/>
  <c r="K3" i="1"/>
  <c r="J3" i="1"/>
  <c r="I3" i="1"/>
  <c r="H3" i="1"/>
  <c r="G3" i="1"/>
  <c r="F3" i="1"/>
  <c r="E3" i="1"/>
  <c r="D3" i="1" l="1"/>
</calcChain>
</file>

<file path=xl/sharedStrings.xml><?xml version="1.0" encoding="utf-8"?>
<sst xmlns="http://schemas.openxmlformats.org/spreadsheetml/2006/main" count="55" uniqueCount="52">
  <si>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</si>
  <si>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</si>
  <si>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</si>
  <si>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</si>
  <si>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</si>
  <si>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</si>
  <si>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</si>
  <si>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</si>
  <si>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</si>
  <si>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</si>
  <si>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Водопроводная, 366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</si>
  <si>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</si>
  <si>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</si>
  <si>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</si>
  <si>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</si>
  <si>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</si>
  <si>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</si>
  <si>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</si>
  <si>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</si>
  <si>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 2025 г.</t>
  </si>
  <si>
    <t>Замена автомата</t>
  </si>
  <si>
    <t>Ремонт стояка х.в.</t>
  </si>
  <si>
    <t>Ремонт стояка г.в. в подвале под. 5</t>
  </si>
  <si>
    <t>Ремонт стояка отопления под кв. 80 под. 8</t>
  </si>
  <si>
    <t>Ремонт канализации кв. 1, 163</t>
  </si>
  <si>
    <t>Замена участка ввода теплоносителя через фундамент</t>
  </si>
  <si>
    <t>Услуги технического диагностирования ВГО</t>
  </si>
  <si>
    <t>Техническое обслуживание СВДГО</t>
  </si>
  <si>
    <t>Ремонт канализации в подвале</t>
  </si>
  <si>
    <t>Ремонт канализации в подвале под. 10</t>
  </si>
  <si>
    <t>Ремонт стояка г.в. в подвале под. 12-13</t>
  </si>
  <si>
    <t xml:space="preserve">Вывоз строительного мусора </t>
  </si>
  <si>
    <t>1.13</t>
  </si>
  <si>
    <t>т</t>
  </si>
  <si>
    <t>Замена автоматов (ВРУ)</t>
  </si>
  <si>
    <t>Ремонт стояка ГВС кв. 82-88</t>
  </si>
  <si>
    <t>Ремонт стояка г.в. кв. 164</t>
  </si>
  <si>
    <t>Очистка козырька и желобов</t>
  </si>
  <si>
    <t>Дезинфекция подвального помещения (з раза) под. 1-14</t>
  </si>
  <si>
    <t>Прокладка кабеля, установка автомата</t>
  </si>
  <si>
    <t>Вывоз веток</t>
  </si>
  <si>
    <t>6</t>
  </si>
  <si>
    <t>м3</t>
  </si>
  <si>
    <t>0.45</t>
  </si>
  <si>
    <t>Проверка приборов учета</t>
  </si>
  <si>
    <t>Замена светильника (под. 2)</t>
  </si>
  <si>
    <t>Замена датчика, патрона в светильнике (под. 3, эт. 3)</t>
  </si>
  <si>
    <t>Установка светильника в тамбуре</t>
  </si>
  <si>
    <t>Установка дверей выхода на крышу</t>
  </si>
  <si>
    <t>Ремонт кровли (под. 2, кв. 48, кв. 107)</t>
  </si>
  <si>
    <t>Ремонт детского городка</t>
  </si>
  <si>
    <t>Эл. ключ (п.3)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</si>
</sst>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/>
    </xf>
    <xf numFmtId="0" fontId="5" fillId="3" borderId="3" xfId="1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horizontal="center" vertical="top" wrapText="1"/>
    </xf>
    <xf numFmtId="4" fontId="7" fillId="2" borderId="3" xfId="1" applyNumberFormat="1" applyFont="1" applyFill="1" applyBorder="1" applyAlignment="1">
      <alignment horizontal="center" vertical="top"/>
    </xf>
    <xf numFmtId="4" fontId="7" fillId="0" borderId="3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49" fontId="7" fillId="0" borderId="2" xfId="1" applyNumberFormat="1" applyFont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8" fillId="0" borderId="0" xfId="0" applyFont="1"/>
    <xf numFmtId="0" fontId="7" fillId="0" borderId="2" xfId="1" applyFont="1" applyBorder="1" applyAlignment="1">
      <alignment horizontal="left" vertical="top" wrapText="1"/>
    </xf>
    <xf numFmtId="4" fontId="1" fillId="0" borderId="5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R27" sqref="R27"/>
    </sheetView>
  </sheetViews>
  <sheetFormatPr defaultRowHeight="15" x14ac:dyDescent="0.25"/>
  <cols>
    <col min="1" max="1" width="21.28515625" customWidth="1"/>
    <col min="4" max="4" width="8.42578125" customWidth="1"/>
    <col min="5" max="8" width="7.7109375" customWidth="1"/>
    <col min="9" max="9" width="8" customWidth="1"/>
    <col min="10" max="10" width="8.140625" customWidth="1"/>
    <col min="11" max="12" width="7.7109375" customWidth="1"/>
    <col min="13" max="13" width="8" customWidth="1"/>
    <col min="14" max="14" width="9" customWidth="1"/>
  </cols>
  <sheetData>
    <row r="1" spans="1:16" x14ac:dyDescent="0.25">
      <c r="A1" s="23" t="s">
        <v>19</v>
      </c>
      <c r="B1" s="23"/>
      <c r="C1" s="23"/>
      <c r="D1" s="2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13</v>
      </c>
      <c r="F2" s="4" t="s">
        <v>14</v>
      </c>
      <c r="G2" s="5" t="s">
        <v>4</v>
      </c>
      <c r="H2" s="5" t="s">
        <v>15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16</v>
      </c>
      <c r="N2" s="4" t="s">
        <v>17</v>
      </c>
      <c r="O2" s="5" t="s">
        <v>18</v>
      </c>
      <c r="P2" s="5" t="s">
        <v>9</v>
      </c>
    </row>
    <row r="3" spans="1:16" x14ac:dyDescent="0.25">
      <c r="A3" s="6" t="s">
        <v>10</v>
      </c>
      <c r="B3" s="7"/>
      <c r="C3" s="7"/>
      <c r="D3" s="8">
        <f>SUM(E3:P3)</f>
        <v>573507.26</v>
      </c>
      <c r="E3" s="9">
        <f t="shared" ref="E3:O3" si="0">SUM(E4:E39)</f>
        <v>60070.47</v>
      </c>
      <c r="F3" s="10">
        <f t="shared" si="0"/>
        <v>84758.89</v>
      </c>
      <c r="G3" s="9">
        <f t="shared" si="0"/>
        <v>7367.8</v>
      </c>
      <c r="H3" s="9">
        <f t="shared" si="0"/>
        <v>19957.43</v>
      </c>
      <c r="I3" s="9">
        <f t="shared" si="0"/>
        <v>19784.66</v>
      </c>
      <c r="J3" s="9">
        <f t="shared" si="0"/>
        <v>0</v>
      </c>
      <c r="K3" s="9">
        <f t="shared" si="0"/>
        <v>21414.81</v>
      </c>
      <c r="L3" s="9">
        <f t="shared" si="0"/>
        <v>3397.79</v>
      </c>
      <c r="M3" s="9">
        <f t="shared" si="0"/>
        <v>2304.42</v>
      </c>
      <c r="N3" s="9">
        <f t="shared" si="0"/>
        <v>351051.29000000004</v>
      </c>
      <c r="O3" s="9">
        <f t="shared" si="0"/>
        <v>3399.7</v>
      </c>
      <c r="P3" s="9">
        <f>P33+P34+P35+P36+P37+P38</f>
        <v>0</v>
      </c>
    </row>
    <row r="4" spans="1:16" x14ac:dyDescent="0.25">
      <c r="A4" s="20" t="s">
        <v>20</v>
      </c>
      <c r="B4" s="12"/>
      <c r="C4" s="11"/>
      <c r="D4" s="13"/>
      <c r="E4" s="14">
        <v>1418.66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20" t="s">
        <v>21</v>
      </c>
      <c r="B5" s="11"/>
      <c r="C5" s="11"/>
      <c r="D5" s="13"/>
      <c r="E5" s="14">
        <v>4439.21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24" x14ac:dyDescent="0.25">
      <c r="A6" s="20" t="s">
        <v>22</v>
      </c>
      <c r="B6" s="12"/>
      <c r="C6" s="11"/>
      <c r="D6" s="13"/>
      <c r="E6" s="14">
        <v>3636.72</v>
      </c>
      <c r="F6" s="14"/>
      <c r="G6" s="14"/>
      <c r="H6" s="14"/>
      <c r="I6" s="14"/>
      <c r="J6" s="14"/>
      <c r="K6" s="16"/>
      <c r="L6" s="21"/>
      <c r="M6" s="17"/>
      <c r="N6" s="14"/>
      <c r="O6" s="14"/>
      <c r="P6" s="14"/>
    </row>
    <row r="7" spans="1:16" ht="24" x14ac:dyDescent="0.25">
      <c r="A7" s="20" t="s">
        <v>23</v>
      </c>
      <c r="B7" s="12"/>
      <c r="C7" s="11"/>
      <c r="D7" s="13"/>
      <c r="E7" s="14">
        <v>5505.8</v>
      </c>
      <c r="F7" s="14"/>
      <c r="G7" s="14"/>
      <c r="H7" s="14"/>
      <c r="I7" s="14"/>
      <c r="J7" s="14"/>
      <c r="K7" s="16"/>
      <c r="L7" s="21"/>
      <c r="M7" s="17"/>
      <c r="N7" s="14"/>
      <c r="O7" s="14"/>
      <c r="P7" s="14"/>
    </row>
    <row r="8" spans="1:16" ht="24" x14ac:dyDescent="0.25">
      <c r="A8" s="20" t="s">
        <v>24</v>
      </c>
      <c r="B8" s="12"/>
      <c r="C8" s="11"/>
      <c r="D8" s="13"/>
      <c r="E8" s="14">
        <v>2036.92</v>
      </c>
      <c r="F8" s="14"/>
      <c r="G8" s="14"/>
      <c r="H8" s="14"/>
      <c r="I8" s="14"/>
      <c r="J8" s="14"/>
      <c r="K8" s="14"/>
      <c r="L8" s="9"/>
      <c r="M8" s="14"/>
      <c r="N8" s="14"/>
      <c r="O8" s="14"/>
      <c r="P8" s="14"/>
    </row>
    <row r="9" spans="1:16" ht="25.9" customHeight="1" x14ac:dyDescent="0.25">
      <c r="A9" s="20" t="s">
        <v>25</v>
      </c>
      <c r="B9" s="12"/>
      <c r="C9" s="11"/>
      <c r="D9" s="13"/>
      <c r="E9" s="14">
        <v>43033.16</v>
      </c>
      <c r="F9" s="14"/>
      <c r="G9" s="14"/>
      <c r="H9" s="14"/>
      <c r="I9" s="14"/>
      <c r="J9" s="14"/>
      <c r="K9" s="14"/>
      <c r="L9" s="9"/>
      <c r="M9" s="14"/>
      <c r="N9" s="14"/>
      <c r="O9" s="14"/>
      <c r="P9" s="14"/>
    </row>
    <row r="10" spans="1:16" ht="24" x14ac:dyDescent="0.25">
      <c r="A10" s="20" t="s">
        <v>26</v>
      </c>
      <c r="B10" s="12"/>
      <c r="C10" s="11"/>
      <c r="D10" s="13"/>
      <c r="E10" s="14"/>
      <c r="F10" s="14">
        <v>35860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4" x14ac:dyDescent="0.25">
      <c r="A11" s="20" t="s">
        <v>27</v>
      </c>
      <c r="B11" s="12"/>
      <c r="C11" s="11"/>
      <c r="D11" s="13"/>
      <c r="E11" s="14"/>
      <c r="F11" s="14">
        <v>35910.03</v>
      </c>
      <c r="G11" s="14"/>
      <c r="H11" s="14"/>
      <c r="I11" s="14"/>
      <c r="J11" s="14"/>
      <c r="K11" s="14"/>
      <c r="L11" s="9"/>
      <c r="M11" s="14"/>
      <c r="N11" s="14"/>
      <c r="O11" s="14"/>
      <c r="P11" s="14"/>
    </row>
    <row r="12" spans="1:16" ht="24" x14ac:dyDescent="0.25">
      <c r="A12" s="20" t="s">
        <v>28</v>
      </c>
      <c r="B12" s="12"/>
      <c r="C12" s="11"/>
      <c r="D12" s="13"/>
      <c r="E12" s="14"/>
      <c r="F12" s="14">
        <v>2495.89</v>
      </c>
      <c r="G12" s="14"/>
      <c r="H12" s="14"/>
      <c r="I12" s="14"/>
      <c r="J12" s="14"/>
      <c r="K12" s="14"/>
      <c r="L12" s="9"/>
      <c r="M12" s="14"/>
      <c r="N12" s="14"/>
      <c r="O12" s="14"/>
      <c r="P12" s="14"/>
    </row>
    <row r="13" spans="1:16" ht="27.75" customHeight="1" x14ac:dyDescent="0.25">
      <c r="A13" s="20" t="s">
        <v>29</v>
      </c>
      <c r="B13" s="12"/>
      <c r="C13" s="11"/>
      <c r="D13" s="13"/>
      <c r="E13" s="14"/>
      <c r="F13" s="14">
        <v>4141.13</v>
      </c>
      <c r="G13" s="14"/>
      <c r="H13" s="14"/>
      <c r="I13" s="14"/>
      <c r="J13" s="14"/>
      <c r="K13" s="14"/>
      <c r="L13" s="9"/>
      <c r="M13" s="14"/>
      <c r="N13" s="14"/>
      <c r="O13" s="14"/>
      <c r="P13" s="14"/>
    </row>
    <row r="14" spans="1:16" ht="24" x14ac:dyDescent="0.25">
      <c r="A14" s="20" t="s">
        <v>30</v>
      </c>
      <c r="B14" s="12"/>
      <c r="C14" s="11"/>
      <c r="D14" s="13"/>
      <c r="E14" s="14"/>
      <c r="F14" s="14">
        <v>6351.84</v>
      </c>
      <c r="G14" s="14"/>
      <c r="H14" s="14"/>
      <c r="I14" s="14"/>
      <c r="J14" s="14"/>
      <c r="K14" s="14"/>
      <c r="L14" s="9"/>
      <c r="M14" s="14"/>
      <c r="N14" s="14"/>
      <c r="O14" s="14"/>
      <c r="P14" s="14"/>
    </row>
    <row r="15" spans="1:16" ht="24" x14ac:dyDescent="0.25">
      <c r="A15" s="20" t="s">
        <v>31</v>
      </c>
      <c r="B15" s="12" t="s">
        <v>32</v>
      </c>
      <c r="C15" s="11" t="s">
        <v>33</v>
      </c>
      <c r="D15" s="13"/>
      <c r="E15" s="14"/>
      <c r="G15" s="14">
        <v>5517.79</v>
      </c>
      <c r="H15" s="14"/>
      <c r="I15" s="14"/>
      <c r="J15" s="14"/>
      <c r="K15" s="14"/>
      <c r="L15" s="9"/>
      <c r="M15" s="14"/>
      <c r="N15" s="14"/>
      <c r="O15" s="14"/>
      <c r="P15" s="14"/>
    </row>
    <row r="16" spans="1:16" x14ac:dyDescent="0.25">
      <c r="A16" s="20" t="s">
        <v>34</v>
      </c>
      <c r="B16" s="12"/>
      <c r="C16" s="11"/>
      <c r="D16" s="13"/>
      <c r="E16" s="14"/>
      <c r="F16" s="14"/>
      <c r="G16" s="14">
        <v>1850.01</v>
      </c>
      <c r="H16" s="14"/>
      <c r="I16" s="14"/>
      <c r="J16" s="14"/>
      <c r="K16" s="14"/>
      <c r="L16" s="9"/>
      <c r="M16" s="14"/>
      <c r="N16" s="14"/>
      <c r="O16" s="14"/>
      <c r="P16" s="14"/>
    </row>
    <row r="17" spans="1:16" ht="24" x14ac:dyDescent="0.25">
      <c r="A17" s="20" t="s">
        <v>35</v>
      </c>
      <c r="B17" s="12"/>
      <c r="C17" s="11"/>
      <c r="D17" s="13"/>
      <c r="E17" s="14"/>
      <c r="F17" s="14"/>
      <c r="G17" s="14"/>
      <c r="H17" s="14">
        <v>17798.669999999998</v>
      </c>
      <c r="I17" s="14"/>
      <c r="J17" s="14"/>
      <c r="K17" s="14"/>
      <c r="L17" s="9"/>
      <c r="M17" s="14"/>
      <c r="N17" s="14"/>
      <c r="O17" s="14"/>
      <c r="P17" s="14"/>
    </row>
    <row r="18" spans="1:16" x14ac:dyDescent="0.25">
      <c r="A18" s="20" t="s">
        <v>36</v>
      </c>
      <c r="B18" s="12"/>
      <c r="C18" s="11"/>
      <c r="D18" s="13"/>
      <c r="E18" s="14"/>
      <c r="F18" s="14"/>
      <c r="G18" s="14"/>
      <c r="H18" s="14">
        <v>2158.7600000000002</v>
      </c>
      <c r="I18" s="14"/>
      <c r="J18" s="14"/>
      <c r="K18" s="14"/>
      <c r="L18" s="9"/>
      <c r="M18" s="14"/>
      <c r="N18" s="14"/>
      <c r="O18" s="14"/>
      <c r="P18" s="14"/>
    </row>
    <row r="19" spans="1:16" ht="24" x14ac:dyDescent="0.25">
      <c r="A19" s="20" t="s">
        <v>37</v>
      </c>
      <c r="B19" s="12"/>
      <c r="C19" s="11"/>
      <c r="D19" s="13"/>
      <c r="E19" s="14"/>
      <c r="F19" s="14"/>
      <c r="G19" s="14"/>
      <c r="H19" s="14"/>
      <c r="I19" s="14">
        <v>958.01</v>
      </c>
      <c r="J19" s="14"/>
      <c r="K19" s="14"/>
      <c r="L19" s="9"/>
      <c r="M19" s="14"/>
      <c r="N19" s="14"/>
      <c r="O19" s="14"/>
      <c r="P19" s="14"/>
    </row>
    <row r="20" spans="1:16" ht="36" x14ac:dyDescent="0.25">
      <c r="A20" s="20" t="s">
        <v>38</v>
      </c>
      <c r="B20" s="12"/>
      <c r="C20" s="11"/>
      <c r="D20" s="13"/>
      <c r="E20" s="14"/>
      <c r="F20" s="14"/>
      <c r="G20" s="14"/>
      <c r="H20" s="14"/>
      <c r="I20" s="14">
        <v>8161.01</v>
      </c>
      <c r="J20" s="14"/>
      <c r="K20" s="14"/>
      <c r="L20" s="9"/>
      <c r="M20" s="14"/>
      <c r="N20" s="14"/>
      <c r="O20" s="14"/>
      <c r="P20" s="14"/>
    </row>
    <row r="21" spans="1:16" ht="24" x14ac:dyDescent="0.25">
      <c r="A21" s="20" t="s">
        <v>39</v>
      </c>
      <c r="B21" s="12"/>
      <c r="C21" s="11"/>
      <c r="D21" s="13"/>
      <c r="E21" s="14"/>
      <c r="F21" s="14"/>
      <c r="G21" s="14"/>
      <c r="H21" s="14"/>
      <c r="I21" s="14">
        <v>10665.64</v>
      </c>
      <c r="J21" s="14"/>
      <c r="K21" s="14"/>
      <c r="L21" s="9"/>
      <c r="M21" s="14"/>
      <c r="N21" s="14"/>
      <c r="O21" s="14"/>
      <c r="P21" s="14"/>
    </row>
    <row r="22" spans="1:16" x14ac:dyDescent="0.25">
      <c r="A22" s="20" t="s">
        <v>40</v>
      </c>
      <c r="B22" s="12" t="s">
        <v>41</v>
      </c>
      <c r="C22" s="11" t="s">
        <v>42</v>
      </c>
      <c r="D22" s="13"/>
      <c r="E22" s="14"/>
      <c r="F22" s="14"/>
      <c r="G22" s="14"/>
      <c r="H22" s="14"/>
      <c r="I22" s="14"/>
      <c r="J22" s="14"/>
      <c r="K22" s="14">
        <v>11112</v>
      </c>
      <c r="L22" s="9"/>
      <c r="M22" s="14"/>
      <c r="N22" s="14"/>
      <c r="O22" s="14"/>
      <c r="P22" s="14"/>
    </row>
    <row r="23" spans="1:16" ht="26.45" customHeight="1" x14ac:dyDescent="0.25">
      <c r="A23" s="20" t="s">
        <v>31</v>
      </c>
      <c r="B23" s="12" t="s">
        <v>43</v>
      </c>
      <c r="C23" s="11" t="s">
        <v>33</v>
      </c>
      <c r="D23" s="13"/>
      <c r="E23" s="14"/>
      <c r="F23" s="14"/>
      <c r="G23" s="14"/>
      <c r="H23" s="14"/>
      <c r="I23" s="14"/>
      <c r="J23" s="14"/>
      <c r="K23" s="14">
        <v>2197.35</v>
      </c>
      <c r="L23" s="9"/>
      <c r="M23" s="14"/>
      <c r="N23" s="14"/>
      <c r="O23" s="14"/>
      <c r="P23" s="14"/>
    </row>
    <row r="24" spans="1:16" ht="14.45" customHeight="1" x14ac:dyDescent="0.25">
      <c r="A24" s="20" t="s">
        <v>44</v>
      </c>
      <c r="B24" s="12"/>
      <c r="C24" s="11"/>
      <c r="D24" s="13"/>
      <c r="E24" s="14"/>
      <c r="F24" s="14"/>
      <c r="G24" s="14"/>
      <c r="H24" s="14"/>
      <c r="I24" s="14"/>
      <c r="J24" s="14"/>
      <c r="K24" s="14">
        <v>8105.46</v>
      </c>
      <c r="L24" s="9"/>
      <c r="M24" s="14"/>
      <c r="N24" s="14"/>
      <c r="O24" s="14"/>
      <c r="P24" s="14"/>
    </row>
    <row r="25" spans="1:16" x14ac:dyDescent="0.25">
      <c r="A25" s="20" t="s">
        <v>45</v>
      </c>
      <c r="B25" s="12"/>
      <c r="C25" s="11"/>
      <c r="D25" s="13"/>
      <c r="E25" s="14"/>
      <c r="F25" s="14"/>
      <c r="G25" s="14"/>
      <c r="H25" s="14"/>
      <c r="I25" s="14"/>
      <c r="J25" s="14"/>
      <c r="K25" s="14"/>
      <c r="L25" s="9">
        <v>1018.57</v>
      </c>
      <c r="M25" s="14"/>
      <c r="N25" s="14"/>
      <c r="O25" s="14"/>
      <c r="P25" s="14"/>
    </row>
    <row r="26" spans="1:16" ht="24" x14ac:dyDescent="0.25">
      <c r="A26" s="20" t="s">
        <v>46</v>
      </c>
      <c r="B26" s="12"/>
      <c r="C26" s="11"/>
      <c r="D26" s="13"/>
      <c r="E26" s="14"/>
      <c r="F26" s="14"/>
      <c r="G26" s="14"/>
      <c r="H26" s="14"/>
      <c r="I26" s="14"/>
      <c r="J26" s="14"/>
      <c r="K26" s="14"/>
      <c r="L26" s="9">
        <v>2379.2199999999998</v>
      </c>
      <c r="M26" s="14"/>
      <c r="N26" s="14"/>
      <c r="O26" s="14"/>
      <c r="P26" s="14"/>
    </row>
    <row r="27" spans="1:16" ht="24" x14ac:dyDescent="0.25">
      <c r="A27" s="20" t="s">
        <v>47</v>
      </c>
      <c r="B27" s="12"/>
      <c r="C27" s="11"/>
      <c r="D27" s="13"/>
      <c r="E27" s="14"/>
      <c r="F27" s="14"/>
      <c r="G27" s="14"/>
      <c r="H27" s="14"/>
      <c r="I27" s="14"/>
      <c r="J27" s="14"/>
      <c r="K27" s="14"/>
      <c r="L27" s="9"/>
      <c r="M27" s="14">
        <v>1255.8399999999999</v>
      </c>
      <c r="N27" s="14"/>
      <c r="O27" s="14"/>
      <c r="P27" s="14"/>
    </row>
    <row r="28" spans="1:16" ht="24" x14ac:dyDescent="0.25">
      <c r="A28" s="20" t="s">
        <v>48</v>
      </c>
      <c r="B28" s="12"/>
      <c r="C28" s="11"/>
      <c r="D28" s="13"/>
      <c r="E28" s="14"/>
      <c r="F28" s="14"/>
      <c r="G28" s="14"/>
      <c r="H28" s="14"/>
      <c r="I28" s="14"/>
      <c r="J28" s="14"/>
      <c r="K28" s="14"/>
      <c r="L28" s="9"/>
      <c r="M28" s="14">
        <v>1048.58</v>
      </c>
      <c r="N28" s="14"/>
      <c r="O28" s="14"/>
      <c r="P28" s="14"/>
    </row>
    <row r="29" spans="1:16" x14ac:dyDescent="0.25">
      <c r="A29" s="20" t="s">
        <v>44</v>
      </c>
      <c r="B29" s="12"/>
      <c r="C29" s="11"/>
      <c r="D29" s="13"/>
      <c r="E29" s="14"/>
      <c r="F29" s="14"/>
      <c r="G29" s="14"/>
      <c r="H29" s="14"/>
      <c r="I29" s="14"/>
      <c r="J29" s="14"/>
      <c r="K29" s="14"/>
      <c r="L29" s="9"/>
      <c r="M29" s="14"/>
      <c r="N29" s="14">
        <v>8521.76</v>
      </c>
      <c r="O29" s="14"/>
      <c r="P29" s="14"/>
    </row>
    <row r="30" spans="1:16" ht="24" x14ac:dyDescent="0.25">
      <c r="A30" s="20" t="s">
        <v>49</v>
      </c>
      <c r="B30" s="12"/>
      <c r="C30" s="11"/>
      <c r="D30" s="13"/>
      <c r="E30" s="14"/>
      <c r="F30" s="14"/>
      <c r="G30" s="14"/>
      <c r="H30" s="14"/>
      <c r="I30" s="14"/>
      <c r="J30" s="14"/>
      <c r="K30" s="14"/>
      <c r="L30" s="9"/>
      <c r="M30" s="14"/>
      <c r="N30" s="14">
        <v>342529.53</v>
      </c>
      <c r="O30" s="14"/>
      <c r="P30" s="14"/>
    </row>
    <row r="31" spans="1:16" x14ac:dyDescent="0.25">
      <c r="A31" s="20" t="s">
        <v>50</v>
      </c>
      <c r="B31" s="12"/>
      <c r="C31" s="11"/>
      <c r="D31" s="13"/>
      <c r="E31" s="14"/>
      <c r="F31" s="14"/>
      <c r="G31" s="14"/>
      <c r="H31" s="14"/>
      <c r="I31" s="14"/>
      <c r="J31" s="14"/>
      <c r="K31" s="14"/>
      <c r="L31" s="9"/>
      <c r="M31" s="14"/>
      <c r="N31" s="14"/>
      <c r="O31" s="14">
        <v>2999.7</v>
      </c>
      <c r="P31" s="14"/>
    </row>
    <row r="32" spans="1:16" x14ac:dyDescent="0.25">
      <c r="A32" s="20" t="s">
        <v>51</v>
      </c>
      <c r="B32" s="12"/>
      <c r="C32" s="11"/>
      <c r="D32" s="13"/>
      <c r="E32" s="14"/>
      <c r="F32" s="14"/>
      <c r="G32" s="14"/>
      <c r="H32" s="14"/>
      <c r="I32" s="14"/>
      <c r="J32" s="14"/>
      <c r="K32" s="14"/>
      <c r="L32" s="9"/>
      <c r="M32" s="14"/>
      <c r="N32" s="14"/>
      <c r="O32" s="14">
        <v>400</v>
      </c>
      <c r="P32" s="14"/>
    </row>
    <row r="33" spans="1:16" x14ac:dyDescent="0.25">
      <c r="A33" s="20"/>
      <c r="B33" s="12"/>
      <c r="C33" s="11"/>
      <c r="D33" s="13"/>
      <c r="E33" s="14"/>
      <c r="F33" s="14"/>
      <c r="G33" s="14"/>
      <c r="H33" s="14"/>
      <c r="I33" s="14"/>
      <c r="J33" s="14"/>
      <c r="K33" s="14"/>
      <c r="L33" s="9"/>
      <c r="M33" s="14"/>
      <c r="N33" s="14"/>
      <c r="O33" s="14"/>
      <c r="P33" s="14"/>
    </row>
    <row r="34" spans="1:16" x14ac:dyDescent="0.25">
      <c r="A34" s="20"/>
      <c r="B34" s="12"/>
      <c r="C34" s="11"/>
      <c r="D34" s="13"/>
      <c r="E34" s="14"/>
      <c r="F34" s="14"/>
      <c r="G34" s="14"/>
      <c r="H34" s="14"/>
      <c r="I34" s="14"/>
      <c r="J34" s="14"/>
      <c r="K34" s="14"/>
      <c r="L34" s="9"/>
      <c r="M34" s="14"/>
      <c r="N34" s="14"/>
      <c r="O34" s="14"/>
      <c r="P34" s="14"/>
    </row>
    <row r="35" spans="1:16" x14ac:dyDescent="0.25">
      <c r="A35" s="20"/>
      <c r="B35" s="12"/>
      <c r="C35" s="11"/>
      <c r="D35" s="13"/>
      <c r="E35" s="14"/>
      <c r="F35" s="15"/>
      <c r="G35" s="14"/>
      <c r="H35" s="14"/>
      <c r="I35" s="14"/>
      <c r="J35" s="14"/>
      <c r="K35" s="14"/>
      <c r="L35" s="9"/>
      <c r="M35" s="14"/>
      <c r="N35" s="14"/>
      <c r="O35" s="14"/>
      <c r="P35" s="14"/>
    </row>
    <row r="36" spans="1:16" x14ac:dyDescent="0.25">
      <c r="A36" s="20"/>
      <c r="B36" s="12"/>
      <c r="C36" s="11"/>
      <c r="D36" s="13"/>
      <c r="E36" s="14"/>
      <c r="F36" s="15"/>
      <c r="G36" s="14"/>
      <c r="H36" s="14"/>
      <c r="I36" s="14"/>
      <c r="J36" s="14"/>
      <c r="K36" s="14"/>
      <c r="L36" s="9"/>
      <c r="M36" s="14"/>
      <c r="N36" s="14"/>
      <c r="O36" s="14"/>
      <c r="P36" s="14"/>
    </row>
    <row r="37" spans="1:16" x14ac:dyDescent="0.25">
      <c r="A37" s="20"/>
      <c r="B37" s="12"/>
      <c r="C37" s="11"/>
      <c r="D37" s="13"/>
      <c r="E37" s="14"/>
      <c r="F37" s="15"/>
      <c r="G37" s="14"/>
      <c r="H37" s="14"/>
      <c r="I37" s="14"/>
      <c r="J37" s="14"/>
      <c r="K37" s="14"/>
      <c r="L37" s="9"/>
      <c r="M37" s="14"/>
      <c r="N37" s="14"/>
      <c r="O37" s="14"/>
      <c r="P37" s="14"/>
    </row>
    <row r="38" spans="1:16" x14ac:dyDescent="0.25">
      <c r="A38" s="20"/>
      <c r="B38" s="12"/>
      <c r="C38" s="11"/>
      <c r="D38" s="13"/>
      <c r="E38" s="14"/>
      <c r="F38" s="15"/>
      <c r="G38" s="14"/>
      <c r="H38" s="14"/>
      <c r="I38" s="14"/>
      <c r="J38" s="14"/>
      <c r="K38" s="14"/>
      <c r="L38" s="9"/>
      <c r="M38" s="14"/>
      <c r="N38" s="14"/>
      <c r="O38" s="14"/>
      <c r="P38" s="14"/>
    </row>
    <row r="39" spans="1:16" x14ac:dyDescent="0.25">
      <c r="A39" s="11"/>
      <c r="B39" s="12"/>
      <c r="C39" s="11"/>
      <c r="D39" s="13"/>
      <c r="E39" s="14"/>
      <c r="F39" s="15"/>
      <c r="G39" s="14"/>
      <c r="H39" s="14"/>
      <c r="I39" s="14"/>
      <c r="J39" s="14"/>
      <c r="K39" s="14"/>
      <c r="L39" s="9"/>
      <c r="M39" s="14"/>
      <c r="N39" s="14"/>
      <c r="O39" s="14"/>
      <c r="P39" s="14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 t="s">
        <v>11</v>
      </c>
      <c r="B41" s="1"/>
      <c r="C41" s="1"/>
      <c r="D41" s="18"/>
      <c r="E41" s="18"/>
      <c r="F41" s="18"/>
      <c r="G41" s="18"/>
      <c r="H41" s="1"/>
      <c r="I41" s="1" t="s">
        <v>12</v>
      </c>
      <c r="J41" s="1"/>
      <c r="K41" s="1"/>
      <c r="L41" s="1"/>
      <c r="M41" s="1"/>
      <c r="N41" s="1"/>
      <c r="O41" s="1"/>
      <c r="P41" s="1"/>
    </row>
    <row r="42" spans="1:1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5">
      <c r="A43" s="1"/>
      <c r="B43" s="1"/>
      <c r="C43" s="1"/>
      <c r="D43" s="22"/>
      <c r="E43" s="22"/>
      <c r="F43" s="22"/>
      <c r="G43" s="22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</sheetData>
  <mergeCells count="1">
    <mergeCell ref="A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2023-04-05T05:17:36Z</cp:lastPrinted>
  <dcterms:created xsi:type="dcterms:W3CDTF">2022-04-04T07:52:26Z</dcterms:created>
  <dcterms:modified xsi:type="dcterms:W3CDTF">2026-03-12T11:44:08Z</dcterms:modified>
</cp:coreProperties>
</file>